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05" windowHeight="4440" tabRatio="599" activeTab="0"/>
  </bookViews>
  <sheets>
    <sheet name="Cau 1-3" sheetId="1" r:id="rId1"/>
    <sheet name="Cau 4" sheetId="2" r:id="rId2"/>
    <sheet name="Danh muc MH" sheetId="3" r:id="rId3"/>
    <sheet name="Vi du" sheetId="4" r:id="rId4"/>
    <sheet name="00000000" sheetId="5" state="veryHidden" r:id="rId5"/>
  </sheets>
  <definedNames>
    <definedName name="_Fill" hidden="1">#REF!</definedName>
    <definedName name="nhan">#REF!</definedName>
    <definedName name="_xlnm.Print_Titles" localSheetId="1">'Cau 4'!$3:$5</definedName>
    <definedName name="_xlnm.Print_Titles" localSheetId="2">'Danh muc MH'!$3:$3</definedName>
  </definedNames>
  <calcPr fullCalcOnLoad="1"/>
</workbook>
</file>

<file path=xl/sharedStrings.xml><?xml version="1.0" encoding="utf-8"?>
<sst xmlns="http://schemas.openxmlformats.org/spreadsheetml/2006/main" count="234" uniqueCount="178">
  <si>
    <t>01</t>
  </si>
  <si>
    <t>02</t>
  </si>
  <si>
    <t>03</t>
  </si>
  <si>
    <t>04</t>
  </si>
  <si>
    <t>05</t>
  </si>
  <si>
    <t>06</t>
  </si>
  <si>
    <t>07</t>
  </si>
  <si>
    <t>08</t>
  </si>
  <si>
    <t>09</t>
  </si>
  <si>
    <t xml:space="preserve"> - Email: </t>
  </si>
  <si>
    <t>¤ nµy dµnh cho c¬ quan Thèng kª ghi</t>
  </si>
  <si>
    <t xml:space="preserve"> . . . . . . . . . . . . . . . . . . . . . . . . . . . . . . . . . . . . .</t>
  </si>
  <si>
    <t xml:space="preserve"> </t>
  </si>
  <si>
    <t>USD</t>
  </si>
  <si>
    <t>(Ký, ghi râ hä tªn)</t>
  </si>
  <si>
    <t xml:space="preserve">          </t>
  </si>
  <si>
    <t>A</t>
  </si>
  <si>
    <t>B</t>
  </si>
  <si>
    <t>C</t>
  </si>
  <si>
    <t>011</t>
  </si>
  <si>
    <t>012</t>
  </si>
  <si>
    <t>013</t>
  </si>
  <si>
    <t>014</t>
  </si>
  <si>
    <t>015</t>
  </si>
  <si>
    <t>031</t>
  </si>
  <si>
    <t>032</t>
  </si>
  <si>
    <t>033</t>
  </si>
  <si>
    <t>041</t>
  </si>
  <si>
    <t>042</t>
  </si>
  <si>
    <t>051</t>
  </si>
  <si>
    <t>052</t>
  </si>
  <si>
    <t>053</t>
  </si>
  <si>
    <t>054</t>
  </si>
  <si>
    <t>071</t>
  </si>
  <si>
    <t>072</t>
  </si>
  <si>
    <t>061</t>
  </si>
  <si>
    <t>062</t>
  </si>
  <si>
    <t>073</t>
  </si>
  <si>
    <t>074</t>
  </si>
  <si>
    <t>075</t>
  </si>
  <si>
    <t>076</t>
  </si>
  <si>
    <t>077</t>
  </si>
  <si>
    <t>078</t>
  </si>
  <si>
    <t>079</t>
  </si>
  <si>
    <t>081</t>
  </si>
  <si>
    <t>082</t>
  </si>
  <si>
    <t>083</t>
  </si>
  <si>
    <t>084</t>
  </si>
  <si>
    <t>091</t>
  </si>
  <si>
    <t>099</t>
  </si>
  <si>
    <t>021</t>
  </si>
  <si>
    <t>022</t>
  </si>
  <si>
    <t>019</t>
  </si>
  <si>
    <t>6 = 2 + 4</t>
  </si>
  <si>
    <t>7 = 3 + 5</t>
  </si>
  <si>
    <t>%</t>
  </si>
  <si>
    <t>D</t>
  </si>
  <si>
    <t>043</t>
  </si>
  <si>
    <t>044</t>
  </si>
  <si>
    <t>§iÒu tra viªn</t>
  </si>
  <si>
    <t>Gi¸m ®èc doanh nghiÖp</t>
  </si>
  <si>
    <t>(Ký tªn, ®ãng dÊu)</t>
  </si>
  <si>
    <t>Chia ra:</t>
  </si>
  <si>
    <t>Ng­êi ghi phiÕu</t>
  </si>
  <si>
    <t>10.000.000</t>
  </si>
  <si>
    <t xml:space="preserve">     ....</t>
  </si>
  <si>
    <t>20.000.000</t>
  </si>
  <si>
    <t>30.000.000</t>
  </si>
  <si>
    <t>160.000.000</t>
  </si>
  <si>
    <t>TỔNG CỤC THỐNG KÊ</t>
  </si>
  <si>
    <t xml:space="preserve">                                                                    ========= o O o =========                                   DN số:</t>
  </si>
  <si>
    <t>Ô này dành cho CQ       Thống kê ghi</t>
  </si>
  <si>
    <t>PHIẾU THU THẬP THÔNG TIN</t>
  </si>
  <si>
    <t xml:space="preserve">VỀ CHI PHÍ BẢO HIỂM, VẬN TẢI HÀNG HÓA NHẬP KHẨU </t>
  </si>
  <si>
    <t xml:space="preserve"> (BAN HÀNH THEO LUẬT THỐNG KÊ)</t>
  </si>
  <si>
    <t>Mục đích: cuộc điều tra này nhằm thu thập thông tin thống kê về về chi phí bảo hiểm, vận tải hàng nhập khẩu của doanh nghiệp trong năm 2009, suy rộng cho toàn quốc, không dùng cho các mục đích ngoài thống kê</t>
  </si>
  <si>
    <r>
      <t xml:space="preserve">1. Tên doanh nghiệp: </t>
    </r>
    <r>
      <rPr>
        <sz val="10"/>
        <rFont val="Times New Roman"/>
        <family val="1"/>
      </rPr>
      <t>. . . . . . . . . . . . . . . . . . . . . . . . . . . . . . . . . . . . . . . . . . . . . . . . . . . . . . . . . . . . . . . . . . . . . . . . . . . . . . . . . . . .</t>
    </r>
  </si>
  <si>
    <t xml:space="preserve">         (Viết chữ in hoa, không viết tắt)</t>
  </si>
  <si>
    <r>
      <t xml:space="preserve">       - Tên giao dịch (</t>
    </r>
    <r>
      <rPr>
        <i/>
        <sz val="12"/>
        <rFont val="Times New Roman"/>
        <family val="1"/>
      </rPr>
      <t>nếu có</t>
    </r>
    <r>
      <rPr>
        <sz val="12"/>
        <rFont val="Times New Roman"/>
        <family val="1"/>
      </rPr>
      <t>):</t>
    </r>
    <r>
      <rPr>
        <sz val="8"/>
        <rFont val="Times New Roman"/>
        <family val="1"/>
      </rPr>
      <t xml:space="preserve"> . . . . . . . . . . . . . . . . . . . . . . . . . . . . . . . . . . . . . . . . . . . .  . . . . . . . .</t>
    </r>
  </si>
  <si>
    <r>
      <t xml:space="preserve">2. Địa chỉ doanh nghiệp </t>
    </r>
    <r>
      <rPr>
        <i/>
        <sz val="10"/>
        <rFont val="Times New Roman"/>
        <family val="1"/>
      </rPr>
      <t>(Ghi địa chỉ trụ sở chính của doanh nghiệp):</t>
    </r>
  </si>
  <si>
    <r>
      <t xml:space="preserve"> - Thôn, ấp, số nhà, đường phố: </t>
    </r>
    <r>
      <rPr>
        <sz val="8"/>
        <rFont val="Times New Roman"/>
        <family val="1"/>
      </rPr>
      <t xml:space="preserve"> . . . . . . . . . . . . . . . . . . . . . . . . . . . . . . . . . . . . . . . . . . . . . . . . . . . . . . . . . . . . . . . . . . . . . . . . . . . . . . . . . . . . . . . .</t>
    </r>
  </si>
  <si>
    <r>
      <t xml:space="preserve"> - Xã/phường/thị trấn:</t>
    </r>
    <r>
      <rPr>
        <sz val="8"/>
        <rFont val="Times New Roman"/>
        <family val="1"/>
      </rPr>
      <t xml:space="preserve">  . . . . . . . . . . . . . . . . . . . . . . . . . . . . . . . . . . . . . . . . . . . . . . . . . . . . . . . . . . . . . . . . . . . . . . . . . . . . . .</t>
    </r>
  </si>
  <si>
    <t>Mã số thuế của doanh nghiệp</t>
  </si>
  <si>
    <r>
      <t xml:space="preserve"> - Huyện/Quận/Thị xã: </t>
    </r>
    <r>
      <rPr>
        <sz val="8"/>
        <rFont val="Times New Roman"/>
        <family val="1"/>
      </rPr>
      <t xml:space="preserve"> . . . . . . . . . . . . . . . . . . . . . . . . . . . . . . . . . . . . . . . . . . . . . . . . .. . . . . . . . .</t>
    </r>
  </si>
  <si>
    <t xml:space="preserve"> - Số điện thoại người ghi phiếu: </t>
  </si>
  <si>
    <t xml:space="preserve"> - Số fax: </t>
  </si>
  <si>
    <t>Mã khu vực</t>
  </si>
  <si>
    <t>Số máy</t>
  </si>
  <si>
    <r>
      <t xml:space="preserve">3. Trị giá nhập khẩu trực tiếp năm 2009 </t>
    </r>
    <r>
      <rPr>
        <b/>
        <i/>
        <sz val="14"/>
        <rFont val="Times New Roman"/>
        <family val="1"/>
      </rPr>
      <t>(tính theo giá CIF)</t>
    </r>
  </si>
  <si>
    <t xml:space="preserve">         3.1.Theo số liệu của Tổng cục Hải quan</t>
  </si>
  <si>
    <t>3.2.  Theo số liệu của doanh nghiệp</t>
  </si>
  <si>
    <t>(Cơ quan thống kê ghi)</t>
  </si>
  <si>
    <t xml:space="preserve">3.2.1. Trị giá hàng NK theo điều kiện CIF, CF </t>
  </si>
  <si>
    <t xml:space="preserve">    Số tiền            hoặc</t>
  </si>
  <si>
    <t>3.2.2.  Trị giá hàng NK theo điều kiện FOB và I, F mua của DN nước ngoài</t>
  </si>
  <si>
    <t>3.2.3.  Trị giá hàng NK theo điều kiện FOB và I, F mua của DN Việt Nam</t>
  </si>
  <si>
    <t xml:space="preserve">Nhóm hàng/mặt hàng </t>
  </si>
  <si>
    <t>Mã số hàng hóa</t>
  </si>
  <si>
    <r>
      <t xml:space="preserve">Mã nước xuất khẩu hàng </t>
    </r>
    <r>
      <rPr>
        <b/>
        <i/>
        <sz val="11"/>
        <rFont val="Times New Roman"/>
        <family val="1"/>
      </rPr>
      <t>(Cơ quan TK ghi)</t>
    </r>
  </si>
  <si>
    <t>Phương thức vận tải</t>
  </si>
  <si>
    <t>Trị giá NK trực tiếp tính theo gía CIF (USD)</t>
  </si>
  <si>
    <t>Trong đó: chi phí bảo hiểm (I) và vận tải (F) (**)</t>
  </si>
  <si>
    <t>Chi phí bảo hiểm (I)</t>
  </si>
  <si>
    <t>Chi phí vận tải (F)</t>
  </si>
  <si>
    <t>Tổng số chi phí (I + F)</t>
  </si>
  <si>
    <t>Tiền (USD)</t>
  </si>
  <si>
    <t>Hoặc % so với trị giá NKTT</t>
  </si>
  <si>
    <r>
      <t xml:space="preserve">TRỊ GIÁ NHẬP KHẨU TRỰC TIẾP </t>
    </r>
    <r>
      <rPr>
        <i/>
        <sz val="11"/>
        <rFont val="Times New Roman"/>
        <family val="1"/>
      </rPr>
      <t>(mục 3.2)</t>
    </r>
  </si>
  <si>
    <t>Nhóm/mặt hàng chủ yếu (*)</t>
  </si>
  <si>
    <t>Nhóm/mặt hàng chủ yếu</t>
  </si>
  <si>
    <t>1. Hàng lương thực, thực phẩm</t>
  </si>
  <si>
    <t>Sữa và sản phẩm sữa</t>
  </si>
  <si>
    <t>Lúa mỳ</t>
  </si>
  <si>
    <t>Bột mỳ</t>
  </si>
  <si>
    <t>Dầu mỡ động thực vật</t>
  </si>
  <si>
    <t>Rượu, bia, đồ uống khác</t>
  </si>
  <si>
    <t>Thực phẩm tươi và chế biến khác</t>
  </si>
  <si>
    <t>2. Tân dược và nguyên phụ liệu dược phẩm</t>
  </si>
  <si>
    <t>Tân dược</t>
  </si>
  <si>
    <t>Nguyên phụ liệu dược phẩm</t>
  </si>
  <si>
    <t>3. Nhiên liệu</t>
  </si>
  <si>
    <t>Xăng dầu các loại</t>
  </si>
  <si>
    <t>Ga nhiên liệu</t>
  </si>
  <si>
    <t>Nhiên liệu khác</t>
  </si>
  <si>
    <t>4. Kim loại và sản phẩm bằng kim loại</t>
  </si>
  <si>
    <t xml:space="preserve">Sắt thép </t>
  </si>
  <si>
    <t>Sản phẩm bằng sắt, thép</t>
  </si>
  <si>
    <t xml:space="preserve">Kim loại khác </t>
  </si>
  <si>
    <t>Sản phẩm bằng KL khác</t>
  </si>
  <si>
    <t>5. Nguyên phụ liệu dệt, may mặc, giày dép</t>
  </si>
  <si>
    <t>Bông các loại</t>
  </si>
  <si>
    <t>Tơ, xơ, sợi dệt các loại</t>
  </si>
  <si>
    <t xml:space="preserve">Vải </t>
  </si>
  <si>
    <t>Nguyên phụ liệu dệt may, da giày</t>
  </si>
  <si>
    <t>6. Thủy tinh và sản phẩm bằng thủy tinh</t>
  </si>
  <si>
    <t>Kính xây dựng</t>
  </si>
  <si>
    <t>Sản phẩm khác bằng thuỷ tinh</t>
  </si>
  <si>
    <t>7. Nguyên vật liệu khác</t>
  </si>
  <si>
    <t>Thức ăn gia súc và nguyên liệu</t>
  </si>
  <si>
    <t>Thuốc lá và nguyên phụ liệu thuốc lá</t>
  </si>
  <si>
    <t>Clinker, xi măng</t>
  </si>
  <si>
    <t>Hoá chất và sản phẩm hóa chất</t>
  </si>
  <si>
    <t>Phân bón các loại</t>
  </si>
  <si>
    <t>Chất dẻo, cao su</t>
  </si>
  <si>
    <t>Gỗ và sản phẩm gỗ</t>
  </si>
  <si>
    <t>Giấy và sản phẩm bằng giấy</t>
  </si>
  <si>
    <t>Nguyên vật liệu khác</t>
  </si>
  <si>
    <t xml:space="preserve">8. Máy móc, thiết bị, phụ tùng, phương tiện vận tải </t>
  </si>
  <si>
    <t>Máy vi tính, hàng điện tử &amp; linh kiện</t>
  </si>
  <si>
    <t>Ô tô nguyên chiếc, linh kiện</t>
  </si>
  <si>
    <t>Xe máy nguyên chiếc, linh kiện</t>
  </si>
  <si>
    <t xml:space="preserve">Máy móc, thiết bị, dụng cụ &amp; phụ tùng khác </t>
  </si>
  <si>
    <t xml:space="preserve">9. Hàng hóa khác </t>
  </si>
  <si>
    <t>Thiết bị điện gia dụng (trừ hàng điện tử)</t>
  </si>
  <si>
    <t>Hàng tiêu dùng khác</t>
  </si>
  <si>
    <r>
      <t xml:space="preserve">4.  Chi phí bảo hiểm, vận tải hàng hóa nhập khẩu trực tiếp năm 2009 </t>
    </r>
    <r>
      <rPr>
        <i/>
        <sz val="11"/>
        <rFont val="Times New Roman"/>
        <family val="1"/>
      </rPr>
      <t>(tham khảo ví dụ cách điền thông tin chỉ tiêu (4) đính kèm)</t>
    </r>
  </si>
  <si>
    <t>(**)  Nếu không tính được số tiền, đề nghị doanh nghiệp ước tính tỷ lệ % cho từng loại chi phí hoặc ước tính chung cho tổng hai loại chi phí</t>
  </si>
  <si>
    <t>VÍ DỤ CÁCH ĐIỀN THÔNG TIN CHỈ TIÊU (4)</t>
  </si>
  <si>
    <t>4.  Chi phí bảo hiểm, vận tải hàng hóa nhập khẩu trực tiếp năm 2009</t>
  </si>
  <si>
    <t>CỦA DOANH NGHIỆP - NĂM 2009</t>
  </si>
  <si>
    <t>CA</t>
  </si>
  <si>
    <t>CM</t>
  </si>
  <si>
    <t xml:space="preserve">     Châu Mỹ</t>
  </si>
  <si>
    <t>Châu Á</t>
  </si>
  <si>
    <t>Mã nước hoặc châu lục xuất khẩu hàng cho doanh nghiệp (*)</t>
  </si>
  <si>
    <t>Hoặc % so với trị giá nhập khẩu</t>
  </si>
  <si>
    <t>Nhóm, mặt hàng chủ yếu phân theo 5 nước XK hàng chủ yếu hoặc châu lục (châu Á, châu Âu, châu Mỹ, châu Phi, châu Úc và Đại dương)</t>
  </si>
  <si>
    <t>Ôxtrâylia</t>
  </si>
  <si>
    <t>AUS</t>
  </si>
  <si>
    <t>Trung quốc</t>
  </si>
  <si>
    <t>Phương thức vận tải (*)</t>
  </si>
  <si>
    <r>
      <t xml:space="preserve">(*)   Ghi theo danh mục nhóm/mặt hàng chủ yếu trong biểu kèm theo. Mỗi nhóm/mặt hàng nhập khẩu ghi 5 nước chủ yếu xuất khẩu hàng cho doanh nghiệp. Nếu không có thông tin chi tiết theo nước, doanh nghiệp có thể ghi theo châu lục theo mã số:  </t>
    </r>
    <r>
      <rPr>
        <b/>
        <sz val="11"/>
        <rFont val="Times New Roman"/>
        <family val="1"/>
      </rPr>
      <t>Châu Á = CA; Châu AU = AU; Châu Mỹ = CM; Châu Phi = CP; Châu Úc và Đại dương = CU. Mã phương thức vận tải đường bộ = OT; đường hàng không = HK; đường biển = BI</t>
    </r>
  </si>
  <si>
    <t>BI</t>
  </si>
  <si>
    <t>HK</t>
  </si>
  <si>
    <t>OT</t>
  </si>
  <si>
    <t>% so với tổng trị giá NKTT</t>
  </si>
  <si>
    <r>
      <t xml:space="preserve"> - Tỉnh/thành phố trực thuộc trung ương: </t>
    </r>
    <r>
      <rPr>
        <sz val="8"/>
        <rFont val="Times New Roman"/>
        <family val="1"/>
      </rPr>
      <t xml:space="preserve">. . . . . . . . . . . . . . . . . . . . . . . . . . . . . . . . . . . . . . . . . . . . . . . . . . . . . . . . . . . . . . </t>
    </r>
  </si>
  <si>
    <t>DANH MỤC NHÓM/MẶT HÀNG CHỦ YẾU ÁP DỤNG CHO ĐIỀU TRA CHI PHÍ BẢO HIỂM VÀ VẬN TẢI HÀNG HOÁ NHẬP KHẨU CỦA DOANH NGHIỆP NĂM 2010</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</si>
</sst>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0;[Red]0"/>
    <numFmt numFmtId="180" formatCode="0.0;[Red]0.0"/>
    <numFmt numFmtId="181" formatCode="&quot;Yes&quot;;&quot;Yes&quot;;&quot;No&quot;"/>
    <numFmt numFmtId="182" formatCode="&quot;True&quot;;&quot;True&quot;;&quot;False&quot;"/>
    <numFmt numFmtId="183" formatCode="&quot;On&quot;;&quot;On&quot;;&quot;Off&quot;"/>
    <numFmt numFmtId="184" formatCode="###,###,##0.0"/>
    <numFmt numFmtId="185" formatCode="###,###,##0"/>
    <numFmt numFmtId="186" formatCode="###,###,##0.00"/>
    <numFmt numFmtId="187" formatCode="0.000"/>
    <numFmt numFmtId="188" formatCode="###,###,##0.000"/>
    <numFmt numFmtId="189" formatCode="###,###,##0.0000"/>
    <numFmt numFmtId="190" formatCode="#,##0.0"/>
    <numFmt numFmtId="191" formatCode="#.##0"/>
    <numFmt numFmtId="192" formatCode="_-* #,##0.0_-;\-* #,##0.0_-;_-* &quot;-&quot;??_-;_-@_-"/>
    <numFmt numFmtId="193" formatCode="_-* #,##0_-;\-* #,##0_-;_-* &quot;-&quot;??_-;_-@_-"/>
    <numFmt numFmtId="194" formatCode="_(* #,##0_);_(* \(#,##0\);_(* &quot;-&quot;??_);_(@_)"/>
    <numFmt numFmtId="195" formatCode="_-* #,##0.000000_-;\-* #,##0.000000_-;_-* &quot;-&quot;??_-;_-@_-"/>
    <numFmt numFmtId="196" formatCode="0.0000"/>
    <numFmt numFmtId="197" formatCode="_-* #,##0.0000_-;\-* #,##0.0000_-;_-* &quot;-&quot;??_-;_-@_-"/>
    <numFmt numFmtId="198" formatCode="0.000000"/>
    <numFmt numFmtId="199" formatCode="_-* #,##0.000_-;\-* #,##0.000_-;_-* &quot;-&quot;??_-;_-@_-"/>
    <numFmt numFmtId="200" formatCode="_-* #,##0.00000_-;\-* #,##0.00000_-;_-* &quot;-&quot;??_-;_-@_-"/>
    <numFmt numFmtId="201" formatCode="_(* #,##0.0_);_(* \(#,##0.0\);_(* &quot;-&quot;??_);_(@_)"/>
    <numFmt numFmtId="202" formatCode="#,##0.000"/>
    <numFmt numFmtId="203" formatCode="#,##0.000000"/>
    <numFmt numFmtId="204" formatCode="0.0%"/>
    <numFmt numFmtId="205" formatCode="&quot;\&quot;#,##0;[Red]&quot;\&quot;\-#,##0"/>
    <numFmt numFmtId="206" formatCode="&quot;\&quot;#,##0.00;[Red]&quot;\&quot;\-#,##0.00"/>
    <numFmt numFmtId="207" formatCode="\$#,##0\ ;\(\$#,##0\)"/>
    <numFmt numFmtId="208" formatCode="&quot;\&quot;#,##0;[Red]&quot;\&quot;&quot;\&quot;\-#,##0"/>
    <numFmt numFmtId="209" formatCode="&quot;\&quot;#,##0.00;[Red]&quot;\&quot;&quot;\&quot;&quot;\&quot;&quot;\&quot;&quot;\&quot;&quot;\&quot;\-#,##0.00"/>
    <numFmt numFmtId="210" formatCode="#,##0.00000"/>
    <numFmt numFmtId="211" formatCode="#,##0.0000"/>
    <numFmt numFmtId="212" formatCode="0.00000"/>
    <numFmt numFmtId="213" formatCode="[$€-2]\ #,##0.00_);[Red]\([$€-2]\ #,##0.00\)"/>
    <numFmt numFmtId="214" formatCode="0\ 000\ 000"/>
    <numFmt numFmtId="215" formatCode="00\ 000"/>
    <numFmt numFmtId="216" formatCode="0\ 000"/>
  </numFmts>
  <fonts count="73">
    <font>
      <sz val="12"/>
      <name val=".VnTime"/>
      <family val="0"/>
    </font>
    <font>
      <b/>
      <sz val="12"/>
      <name val=".VnTime"/>
      <family val="0"/>
    </font>
    <font>
      <i/>
      <sz val="12"/>
      <name val=".VnTime"/>
      <family val="0"/>
    </font>
    <font>
      <b/>
      <i/>
      <sz val="12"/>
      <name val=".VnTime"/>
      <family val="0"/>
    </font>
    <font>
      <sz val="10"/>
      <name val=".VnTime"/>
      <family val="2"/>
    </font>
    <font>
      <i/>
      <sz val="8"/>
      <name val=".VnTime"/>
      <family val="2"/>
    </font>
    <font>
      <i/>
      <sz val="10"/>
      <name val=".VnTime"/>
      <family val="2"/>
    </font>
    <font>
      <b/>
      <i/>
      <sz val="16"/>
      <name val=".VnTimeH"/>
      <family val="2"/>
    </font>
    <font>
      <b/>
      <i/>
      <sz val="16"/>
      <name val=".VnTime"/>
      <family val="2"/>
    </font>
    <font>
      <u val="single"/>
      <sz val="14"/>
      <color indexed="36"/>
      <name val=".VnTime"/>
      <family val="0"/>
    </font>
    <font>
      <u val="single"/>
      <sz val="14"/>
      <color indexed="12"/>
      <name val=".VnTime"/>
      <family val="0"/>
    </font>
    <font>
      <i/>
      <sz val="11"/>
      <name val=".VnTime"/>
      <family val="2"/>
    </font>
    <font>
      <sz val="10"/>
      <name val="Arial"/>
      <family val="2"/>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8"/>
      <name val=".VnTime"/>
      <family val="0"/>
    </font>
    <font>
      <b/>
      <i/>
      <sz val="11"/>
      <name val=".VnTime"/>
      <family val="2"/>
    </font>
    <font>
      <sz val="13"/>
      <name val=".VnTime"/>
      <family val="0"/>
    </font>
    <font>
      <b/>
      <sz val="11"/>
      <name val=".VnTime"/>
      <family val="2"/>
    </font>
    <font>
      <sz val="11"/>
      <name val=".VnTime"/>
      <family val="0"/>
    </font>
    <font>
      <u val="single"/>
      <sz val="10"/>
      <name val=".VnTime"/>
      <family val="2"/>
    </font>
    <font>
      <sz val="16"/>
      <name val="Times New Roman"/>
      <family val="1"/>
    </font>
    <font>
      <b/>
      <sz val="16"/>
      <name val="Times New Roman"/>
      <family val="1"/>
    </font>
    <font>
      <sz val="12"/>
      <name val="Times New Roman"/>
      <family val="1"/>
    </font>
    <font>
      <b/>
      <sz val="12"/>
      <name val="Times New Roman"/>
      <family val="1"/>
    </font>
    <font>
      <sz val="14"/>
      <name val="Times New Roman"/>
      <family val="1"/>
    </font>
    <font>
      <sz val="9"/>
      <name val="Times New Roman"/>
      <family val="1"/>
    </font>
    <font>
      <i/>
      <sz val="12"/>
      <name val="Times New Roman"/>
      <family val="1"/>
    </font>
    <font>
      <b/>
      <i/>
      <sz val="12"/>
      <name val="Times New Roman"/>
      <family val="1"/>
    </font>
    <font>
      <b/>
      <i/>
      <sz val="11"/>
      <name val="Times New Roman"/>
      <family val="1"/>
    </font>
    <font>
      <i/>
      <sz val="11"/>
      <name val="Times New Roman"/>
      <family val="1"/>
    </font>
    <font>
      <sz val="11"/>
      <name val="Times New Roman"/>
      <family val="1"/>
    </font>
    <font>
      <b/>
      <sz val="14"/>
      <name val="Times New Roman"/>
      <family val="1"/>
    </font>
    <font>
      <sz val="10"/>
      <name val="Times New Roman"/>
      <family val="1"/>
    </font>
    <font>
      <i/>
      <sz val="8"/>
      <name val="Times New Roman"/>
      <family val="1"/>
    </font>
    <font>
      <sz val="8"/>
      <name val="Times New Roman"/>
      <family val="1"/>
    </font>
    <font>
      <i/>
      <sz val="10"/>
      <name val="Times New Roman"/>
      <family val="1"/>
    </font>
    <font>
      <b/>
      <i/>
      <sz val="14"/>
      <name val="Times New Roman"/>
      <family val="1"/>
    </font>
    <font>
      <b/>
      <sz val="11"/>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2"/>
      <color indexed="8"/>
      <name val=".VnTim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7" fontId="12" fillId="0" borderId="0" applyFont="0" applyFill="0" applyBorder="0" applyAlignment="0" applyProtection="0"/>
    <xf numFmtId="0" fontId="12" fillId="0" borderId="0" applyFont="0" applyFill="0" applyBorder="0" applyAlignment="0" applyProtection="0"/>
    <xf numFmtId="0" fontId="64" fillId="0" borderId="0" applyNumberFormat="0" applyFill="0" applyBorder="0" applyAlignment="0" applyProtection="0"/>
    <xf numFmtId="2" fontId="12" fillId="0" borderId="0" applyFon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6" fillId="0" borderId="3" applyNumberFormat="0" applyFill="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67" fillId="30" borderId="1" applyNumberFormat="0" applyAlignment="0" applyProtection="0"/>
    <xf numFmtId="0" fontId="68" fillId="0" borderId="4" applyNumberFormat="0" applyFill="0" applyAlignment="0" applyProtection="0"/>
    <xf numFmtId="0" fontId="69" fillId="31" borderId="0" applyNumberFormat="0" applyBorder="0" applyAlignment="0" applyProtection="0"/>
    <xf numFmtId="0" fontId="0" fillId="32" borderId="5" applyNumberFormat="0" applyFont="0" applyAlignment="0" applyProtection="0"/>
    <xf numFmtId="0" fontId="70" fillId="27" borderId="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12" fillId="0" borderId="7" applyNumberFormat="0" applyFont="0" applyFill="0" applyAlignment="0" applyProtection="0"/>
    <xf numFmtId="0" fontId="72"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0" fontId="12" fillId="0" borderId="0" applyFont="0" applyFill="0" applyBorder="0" applyAlignment="0" applyProtection="0"/>
    <xf numFmtId="0" fontId="16" fillId="0" borderId="0">
      <alignment/>
      <protection/>
    </xf>
    <xf numFmtId="208" fontId="12" fillId="0" borderId="0" applyFont="0" applyFill="0" applyBorder="0" applyAlignment="0" applyProtection="0"/>
    <xf numFmtId="209" fontId="12" fillId="0" borderId="0" applyFont="0" applyFill="0" applyBorder="0" applyAlignment="0" applyProtection="0"/>
    <xf numFmtId="206" fontId="17" fillId="0" borderId="0" applyFont="0" applyFill="0" applyBorder="0" applyAlignment="0" applyProtection="0"/>
    <xf numFmtId="205" fontId="17" fillId="0" borderId="0" applyFont="0" applyFill="0" applyBorder="0" applyAlignment="0" applyProtection="0"/>
    <xf numFmtId="0" fontId="18" fillId="0" borderId="0">
      <alignment/>
      <protection/>
    </xf>
    <xf numFmtId="0" fontId="12" fillId="0" borderId="0">
      <alignment/>
      <protection/>
    </xf>
  </cellStyleXfs>
  <cellXfs count="236">
    <xf numFmtId="0" fontId="0" fillId="0" borderId="0" xfId="0" applyAlignment="1">
      <alignment/>
    </xf>
    <xf numFmtId="0" fontId="0" fillId="0" borderId="0" xfId="0" applyBorder="1" applyAlignment="1">
      <alignment/>
    </xf>
    <xf numFmtId="0" fontId="0" fillId="33" borderId="8" xfId="0" applyFill="1" applyBorder="1" applyAlignment="1">
      <alignment/>
    </xf>
    <xf numFmtId="0" fontId="0" fillId="33" borderId="0" xfId="0" applyFill="1" applyBorder="1" applyAlignment="1">
      <alignment horizontal="left"/>
    </xf>
    <xf numFmtId="0" fontId="0" fillId="33" borderId="9" xfId="0" applyFill="1" applyBorder="1" applyAlignment="1">
      <alignment/>
    </xf>
    <xf numFmtId="0" fontId="0" fillId="33" borderId="10" xfId="0"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horizontal="left" vertical="center"/>
    </xf>
    <xf numFmtId="0" fontId="0" fillId="33" borderId="0" xfId="0" applyFill="1" applyAlignment="1">
      <alignment/>
    </xf>
    <xf numFmtId="0" fontId="8" fillId="33" borderId="11" xfId="0" applyFont="1" applyFill="1" applyBorder="1" applyAlignment="1">
      <alignment horizontal="left"/>
    </xf>
    <xf numFmtId="0" fontId="7" fillId="33" borderId="12" xfId="0" applyFont="1" applyFill="1" applyBorder="1" applyAlignment="1">
      <alignment horizontal="left"/>
    </xf>
    <xf numFmtId="0" fontId="0" fillId="33" borderId="12" xfId="0" applyFill="1" applyBorder="1" applyAlignment="1">
      <alignment/>
    </xf>
    <xf numFmtId="1" fontId="1" fillId="33" borderId="10" xfId="0" applyNumberFormat="1" applyFont="1" applyFill="1" applyBorder="1" applyAlignment="1">
      <alignment horizontal="center"/>
    </xf>
    <xf numFmtId="0" fontId="0" fillId="33" borderId="0" xfId="0" applyFill="1" applyBorder="1" applyAlignment="1">
      <alignment/>
    </xf>
    <xf numFmtId="0" fontId="2" fillId="33" borderId="0" xfId="0" applyFont="1" applyFill="1" applyBorder="1" applyAlignment="1">
      <alignment/>
    </xf>
    <xf numFmtId="0" fontId="0" fillId="33" borderId="13" xfId="0"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1" fillId="33" borderId="10" xfId="0" applyFont="1" applyFill="1" applyBorder="1" applyAlignment="1">
      <alignment horizontal="center"/>
    </xf>
    <xf numFmtId="0" fontId="1" fillId="33" borderId="0" xfId="0" applyFont="1" applyFill="1" applyBorder="1" applyAlignment="1">
      <alignment/>
    </xf>
    <xf numFmtId="0" fontId="0" fillId="33" borderId="0" xfId="0" applyFill="1" applyBorder="1" applyAlignment="1">
      <alignment horizontal="right"/>
    </xf>
    <xf numFmtId="0" fontId="0" fillId="33" borderId="10" xfId="0" applyFill="1" applyBorder="1" applyAlignment="1">
      <alignment/>
    </xf>
    <xf numFmtId="0" fontId="6" fillId="33" borderId="0" xfId="0" applyFont="1" applyFill="1" applyBorder="1" applyAlignment="1">
      <alignment/>
    </xf>
    <xf numFmtId="0" fontId="12" fillId="0" borderId="0" xfId="78">
      <alignment/>
      <protection/>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lignment horizontal="left"/>
    </xf>
    <xf numFmtId="0" fontId="0" fillId="33" borderId="0" xfId="0" applyFill="1" applyBorder="1" applyAlignment="1" quotePrefix="1">
      <alignment horizontal="center"/>
    </xf>
    <xf numFmtId="0" fontId="3" fillId="33" borderId="0" xfId="0" applyFont="1" applyFill="1" applyBorder="1" applyAlignment="1">
      <alignment horizontal="left"/>
    </xf>
    <xf numFmtId="49" fontId="3" fillId="33" borderId="10" xfId="0" applyNumberFormat="1" applyFont="1" applyFill="1" applyBorder="1" applyAlignment="1">
      <alignment horizontal="center" vertical="center" wrapText="1"/>
    </xf>
    <xf numFmtId="0" fontId="0" fillId="0" borderId="0" xfId="0" applyAlignment="1">
      <alignment/>
    </xf>
    <xf numFmtId="0" fontId="0" fillId="33" borderId="14" xfId="0" applyFill="1" applyBorder="1" applyAlignment="1">
      <alignment vertical="center"/>
    </xf>
    <xf numFmtId="0" fontId="0" fillId="33" borderId="15" xfId="0" applyFill="1" applyBorder="1" applyAlignment="1">
      <alignment vertical="center"/>
    </xf>
    <xf numFmtId="0" fontId="0" fillId="33" borderId="0" xfId="0" applyFill="1" applyBorder="1" applyAlignment="1">
      <alignment vertical="center"/>
    </xf>
    <xf numFmtId="0" fontId="0" fillId="33" borderId="16" xfId="0"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33" borderId="12" xfId="0" applyFill="1" applyBorder="1" applyAlignment="1">
      <alignment vertical="center"/>
    </xf>
    <xf numFmtId="0" fontId="0" fillId="0" borderId="12" xfId="0" applyBorder="1" applyAlignment="1">
      <alignment vertical="center"/>
    </xf>
    <xf numFmtId="0" fontId="0" fillId="33" borderId="12" xfId="0" applyFill="1" applyBorder="1" applyAlignment="1">
      <alignment horizontal="right" vertical="center"/>
    </xf>
    <xf numFmtId="0" fontId="0" fillId="33" borderId="12"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10" xfId="0" applyFill="1" applyBorder="1" applyAlignment="1">
      <alignment vertical="center"/>
    </xf>
    <xf numFmtId="0" fontId="0" fillId="33" borderId="9" xfId="0" applyFill="1" applyBorder="1" applyAlignment="1">
      <alignment vertical="center"/>
    </xf>
    <xf numFmtId="0" fontId="1" fillId="0" borderId="17" xfId="0" applyFont="1" applyBorder="1" applyAlignment="1">
      <alignment/>
    </xf>
    <xf numFmtId="49" fontId="1" fillId="0" borderId="17" xfId="0" applyNumberFormat="1" applyFont="1" applyBorder="1" applyAlignment="1">
      <alignment horizontal="lef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0" fillId="0" borderId="17" xfId="0" applyFont="1" applyBorder="1" applyAlignment="1">
      <alignment horizontal="center"/>
    </xf>
    <xf numFmtId="0" fontId="1"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top" wrapText="1"/>
    </xf>
    <xf numFmtId="0" fontId="0" fillId="0" borderId="17" xfId="0" applyFont="1" applyBorder="1" applyAlignment="1">
      <alignment/>
    </xf>
    <xf numFmtId="0" fontId="1" fillId="0" borderId="17" xfId="0" applyFont="1" applyBorder="1" applyAlignment="1">
      <alignment horizontal="center" vertical="top" wrapText="1"/>
    </xf>
    <xf numFmtId="49" fontId="0" fillId="0" borderId="17" xfId="0" applyNumberFormat="1" applyFont="1" applyBorder="1" applyAlignment="1">
      <alignment horizontal="center"/>
    </xf>
    <xf numFmtId="0" fontId="0" fillId="0" borderId="17" xfId="0" applyFont="1" applyBorder="1" applyAlignment="1">
      <alignment vertical="top" wrapText="1"/>
    </xf>
    <xf numFmtId="0" fontId="0" fillId="0" borderId="0" xfId="0" applyFont="1" applyBorder="1" applyAlignment="1">
      <alignment vertical="top" wrapText="1"/>
    </xf>
    <xf numFmtId="49" fontId="1" fillId="0" borderId="17" xfId="0" applyNumberFormat="1" applyFont="1" applyBorder="1" applyAlignment="1">
      <alignment horizontal="center"/>
    </xf>
    <xf numFmtId="0" fontId="1" fillId="0" borderId="17" xfId="0" applyFont="1" applyBorder="1" applyAlignment="1">
      <alignment horizontal="center"/>
    </xf>
    <xf numFmtId="0" fontId="0" fillId="0" borderId="0" xfId="0" applyFont="1" applyAlignment="1">
      <alignment vertical="top" wrapText="1"/>
    </xf>
    <xf numFmtId="0" fontId="0" fillId="0" borderId="0" xfId="0" applyFont="1" applyBorder="1" applyAlignment="1">
      <alignment horizontal="center"/>
    </xf>
    <xf numFmtId="1" fontId="0" fillId="0" borderId="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0" fontId="23" fillId="0" borderId="17" xfId="0" applyFont="1" applyBorder="1" applyAlignment="1">
      <alignment horizontal="left" indent="1"/>
    </xf>
    <xf numFmtId="0" fontId="23" fillId="0" borderId="17" xfId="0" applyFont="1" applyBorder="1" applyAlignment="1">
      <alignment horizontal="left" wrapText="1" indent="1"/>
    </xf>
    <xf numFmtId="0" fontId="22" fillId="0" borderId="17" xfId="0" applyFont="1" applyBorder="1" applyAlignment="1">
      <alignment wrapText="1"/>
    </xf>
    <xf numFmtId="1" fontId="23" fillId="0" borderId="0" xfId="0" applyNumberFormat="1" applyFont="1" applyBorder="1" applyAlignment="1">
      <alignment horizontal="center"/>
    </xf>
    <xf numFmtId="1" fontId="23" fillId="0" borderId="0" xfId="0" applyNumberFormat="1" applyFont="1" applyBorder="1" applyAlignment="1">
      <alignment/>
    </xf>
    <xf numFmtId="0" fontId="23" fillId="0" borderId="0" xfId="0" applyFont="1" applyBorder="1" applyAlignment="1">
      <alignment/>
    </xf>
    <xf numFmtId="0" fontId="22" fillId="0" borderId="0" xfId="0" applyFont="1" applyAlignment="1">
      <alignment horizontal="center"/>
    </xf>
    <xf numFmtId="49" fontId="0" fillId="0" borderId="17" xfId="0" applyNumberFormat="1" applyFont="1" applyBorder="1" applyAlignment="1">
      <alignment horizontal="right"/>
    </xf>
    <xf numFmtId="1" fontId="22"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Border="1" applyAlignment="1">
      <alignment horizontal="center"/>
    </xf>
    <xf numFmtId="0" fontId="5" fillId="33" borderId="0" xfId="0" applyFont="1" applyFill="1" applyBorder="1" applyAlignment="1">
      <alignment horizontal="left"/>
    </xf>
    <xf numFmtId="0" fontId="24" fillId="33" borderId="0" xfId="0" applyFont="1" applyFill="1" applyBorder="1" applyAlignment="1">
      <alignment/>
    </xf>
    <xf numFmtId="0" fontId="21" fillId="0" borderId="18" xfId="0" applyFont="1" applyBorder="1" applyAlignment="1">
      <alignment/>
    </xf>
    <xf numFmtId="0" fontId="2" fillId="0" borderId="19" xfId="0" applyFont="1" applyBorder="1" applyAlignment="1">
      <alignment vertical="justify" wrapText="1"/>
    </xf>
    <xf numFmtId="0" fontId="11" fillId="0" borderId="17" xfId="0" applyFont="1" applyBorder="1" applyAlignment="1">
      <alignment vertical="justify" wrapText="1"/>
    </xf>
    <xf numFmtId="0" fontId="2" fillId="0" borderId="17" xfId="0" applyFont="1" applyBorder="1" applyAlignment="1">
      <alignment vertical="justify" wrapText="1"/>
    </xf>
    <xf numFmtId="0" fontId="1" fillId="33" borderId="20" xfId="0" applyFont="1" applyFill="1" applyBorder="1" applyAlignment="1">
      <alignment vertical="center"/>
    </xf>
    <xf numFmtId="0" fontId="23" fillId="0" borderId="0" xfId="0" applyFont="1" applyAlignment="1">
      <alignment/>
    </xf>
    <xf numFmtId="0" fontId="23" fillId="0" borderId="17" xfId="0" applyFont="1" applyBorder="1" applyAlignment="1">
      <alignment/>
    </xf>
    <xf numFmtId="49" fontId="23" fillId="0" borderId="17" xfId="0" applyNumberFormat="1" applyFont="1" applyBorder="1" applyAlignment="1">
      <alignment horizontal="center"/>
    </xf>
    <xf numFmtId="0" fontId="11" fillId="0" borderId="17" xfId="0" applyFont="1" applyBorder="1" applyAlignment="1">
      <alignment vertical="justify" wrapText="1"/>
    </xf>
    <xf numFmtId="0" fontId="23" fillId="0" borderId="0" xfId="0" applyFont="1" applyBorder="1" applyAlignment="1">
      <alignment wrapText="1"/>
    </xf>
    <xf numFmtId="0" fontId="23" fillId="0" borderId="0" xfId="0" applyFont="1" applyBorder="1" applyAlignment="1">
      <alignment horizontal="left" indent="1"/>
    </xf>
    <xf numFmtId="0" fontId="0" fillId="0" borderId="0" xfId="0" applyFont="1" applyBorder="1" applyAlignment="1">
      <alignment horizontal="center" vertical="top" wrapText="1"/>
    </xf>
    <xf numFmtId="0" fontId="27" fillId="33" borderId="8" xfId="0" applyFont="1" applyFill="1" applyBorder="1" applyAlignment="1">
      <alignment/>
    </xf>
    <xf numFmtId="0" fontId="27" fillId="33" borderId="9" xfId="0" applyFont="1" applyFill="1" applyBorder="1" applyAlignment="1">
      <alignment/>
    </xf>
    <xf numFmtId="0" fontId="27" fillId="33" borderId="10" xfId="0" applyFont="1" applyFill="1" applyBorder="1" applyAlignment="1">
      <alignment horizontal="center"/>
    </xf>
    <xf numFmtId="0" fontId="27" fillId="33" borderId="0" xfId="0" applyFont="1" applyFill="1" applyBorder="1" applyAlignment="1">
      <alignment horizontal="center"/>
    </xf>
    <xf numFmtId="0" fontId="27" fillId="33" borderId="0" xfId="0" applyFont="1" applyFill="1" applyBorder="1" applyAlignment="1">
      <alignment horizontal="left" vertical="center"/>
    </xf>
    <xf numFmtId="0" fontId="27" fillId="33" borderId="9" xfId="0" applyFont="1" applyFill="1" applyBorder="1" applyAlignment="1">
      <alignment/>
    </xf>
    <xf numFmtId="49" fontId="27" fillId="33" borderId="10" xfId="0" applyNumberFormat="1" applyFont="1" applyFill="1" applyBorder="1" applyAlignment="1">
      <alignment horizontal="center" vertical="center" wrapText="1"/>
    </xf>
    <xf numFmtId="0" fontId="36" fillId="33" borderId="0" xfId="0" applyFont="1" applyFill="1" applyBorder="1" applyAlignment="1">
      <alignment/>
    </xf>
    <xf numFmtId="0" fontId="36" fillId="33" borderId="0" xfId="0" applyNumberFormat="1" applyFont="1" applyFill="1" applyBorder="1" applyAlignment="1">
      <alignment/>
    </xf>
    <xf numFmtId="0" fontId="27" fillId="33" borderId="0" xfId="0" applyFont="1" applyFill="1" applyBorder="1" applyAlignment="1">
      <alignment/>
    </xf>
    <xf numFmtId="0" fontId="38" fillId="33" borderId="0" xfId="0" applyNumberFormat="1" applyFont="1" applyFill="1" applyBorder="1" applyAlignment="1">
      <alignment vertical="top"/>
    </xf>
    <xf numFmtId="0" fontId="27" fillId="0" borderId="0" xfId="0" applyFont="1" applyAlignment="1">
      <alignment/>
    </xf>
    <xf numFmtId="0" fontId="27" fillId="33" borderId="0" xfId="0" applyNumberFormat="1" applyFont="1" applyFill="1" applyBorder="1" applyAlignment="1">
      <alignment/>
    </xf>
    <xf numFmtId="0" fontId="40" fillId="33" borderId="0" xfId="0" applyFont="1" applyFill="1" applyBorder="1" applyAlignment="1">
      <alignment horizontal="left"/>
    </xf>
    <xf numFmtId="0" fontId="38" fillId="33" borderId="20" xfId="0" applyFont="1" applyFill="1" applyBorder="1" applyAlignment="1">
      <alignment horizontal="left"/>
    </xf>
    <xf numFmtId="0" fontId="38" fillId="33" borderId="0" xfId="0" applyFont="1" applyFill="1" applyBorder="1" applyAlignment="1">
      <alignment/>
    </xf>
    <xf numFmtId="0" fontId="37" fillId="0" borderId="0" xfId="0" applyFont="1" applyBorder="1" applyAlignment="1">
      <alignment/>
    </xf>
    <xf numFmtId="0" fontId="27" fillId="33" borderId="0" xfId="0" applyFont="1" applyFill="1" applyBorder="1" applyAlignment="1">
      <alignment vertical="center"/>
    </xf>
    <xf numFmtId="0" fontId="28" fillId="33" borderId="0" xfId="0" applyFont="1" applyFill="1" applyBorder="1" applyAlignment="1">
      <alignment vertical="center"/>
    </xf>
    <xf numFmtId="0" fontId="28" fillId="33" borderId="20" xfId="0" applyFont="1" applyFill="1" applyBorder="1" applyAlignment="1">
      <alignment vertical="center"/>
    </xf>
    <xf numFmtId="0" fontId="42" fillId="0" borderId="0" xfId="0" applyNumberFormat="1" applyFont="1" applyAlignment="1">
      <alignment/>
    </xf>
    <xf numFmtId="0" fontId="35" fillId="0" borderId="0" xfId="0" applyFont="1" applyAlignment="1">
      <alignment/>
    </xf>
    <xf numFmtId="0" fontId="27" fillId="0" borderId="0" xfId="0" applyFont="1" applyAlignment="1">
      <alignment horizontal="left"/>
    </xf>
    <xf numFmtId="0" fontId="27" fillId="0" borderId="0" xfId="0" applyFont="1" applyAlignment="1">
      <alignment horizontal="center"/>
    </xf>
    <xf numFmtId="0" fontId="35" fillId="0" borderId="0" xfId="0" applyNumberFormat="1" applyFont="1" applyAlignment="1">
      <alignment/>
    </xf>
    <xf numFmtId="0" fontId="27" fillId="0" borderId="0" xfId="0" applyNumberFormat="1" applyFont="1" applyAlignment="1">
      <alignment/>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42" fillId="0" borderId="22" xfId="0" applyNumberFormat="1" applyFont="1" applyBorder="1" applyAlignment="1">
      <alignment horizontal="center" vertical="center" wrapText="1"/>
    </xf>
    <xf numFmtId="0" fontId="42" fillId="0" borderId="13" xfId="0" applyNumberFormat="1" applyFont="1" applyBorder="1" applyAlignment="1">
      <alignment horizontal="center" vertical="center" wrapText="1"/>
    </xf>
    <xf numFmtId="0" fontId="35" fillId="0" borderId="23" xfId="0" applyNumberFormat="1" applyFont="1" applyBorder="1" applyAlignment="1">
      <alignment horizontal="center" vertical="center" wrapText="1"/>
    </xf>
    <xf numFmtId="0" fontId="35" fillId="0" borderId="21" xfId="0" applyNumberFormat="1" applyFont="1" applyBorder="1" applyAlignment="1">
      <alignment horizontal="center" vertical="center" wrapText="1"/>
    </xf>
    <xf numFmtId="0" fontId="42" fillId="0" borderId="21" xfId="0" applyNumberFormat="1" applyFont="1" applyBorder="1" applyAlignment="1">
      <alignment horizontal="center" vertical="center" wrapText="1"/>
    </xf>
    <xf numFmtId="0" fontId="42" fillId="0" borderId="24" xfId="0" applyNumberFormat="1" applyFont="1" applyBorder="1" applyAlignment="1">
      <alignment horizontal="center" vertical="center" wrapText="1"/>
    </xf>
    <xf numFmtId="0" fontId="27" fillId="34" borderId="24" xfId="0" applyFont="1" applyFill="1" applyBorder="1" applyAlignment="1">
      <alignment horizontal="center"/>
    </xf>
    <xf numFmtId="0" fontId="27" fillId="34" borderId="24" xfId="0" applyNumberFormat="1" applyFont="1" applyFill="1" applyBorder="1" applyAlignment="1">
      <alignment horizontal="center" vertical="center" wrapText="1"/>
    </xf>
    <xf numFmtId="0" fontId="27" fillId="34" borderId="24" xfId="0" applyFont="1" applyFill="1" applyBorder="1" applyAlignment="1">
      <alignment/>
    </xf>
    <xf numFmtId="0" fontId="27" fillId="0" borderId="24" xfId="0" applyFont="1" applyBorder="1" applyAlignment="1">
      <alignment horizontal="center" vertical="top" wrapText="1"/>
    </xf>
    <xf numFmtId="0" fontId="27" fillId="0" borderId="24" xfId="0" applyFont="1" applyBorder="1" applyAlignment="1">
      <alignment/>
    </xf>
    <xf numFmtId="0" fontId="35" fillId="0" borderId="17" xfId="0" applyFont="1" applyBorder="1" applyAlignment="1">
      <alignment horizontal="center" vertical="center" wrapText="1"/>
    </xf>
    <xf numFmtId="0" fontId="42" fillId="0" borderId="17" xfId="0" applyNumberFormat="1" applyFont="1" applyBorder="1" applyAlignment="1">
      <alignment horizontal="center" vertical="center" wrapText="1"/>
    </xf>
    <xf numFmtId="0" fontId="27" fillId="0" borderId="17" xfId="0" applyFont="1" applyBorder="1" applyAlignment="1">
      <alignment horizontal="center"/>
    </xf>
    <xf numFmtId="0" fontId="27" fillId="0" borderId="17" xfId="0" applyFont="1" applyBorder="1" applyAlignment="1">
      <alignment horizontal="center" vertical="center" wrapText="1"/>
    </xf>
    <xf numFmtId="0" fontId="27" fillId="0" borderId="17" xfId="0" applyFont="1" applyBorder="1" applyAlignment="1">
      <alignment/>
    </xf>
    <xf numFmtId="0" fontId="27" fillId="0" borderId="17" xfId="0" applyFont="1" applyBorder="1" applyAlignment="1">
      <alignment horizontal="center" vertical="top" wrapText="1"/>
    </xf>
    <xf numFmtId="0" fontId="44" fillId="0" borderId="0" xfId="0" applyFont="1" applyAlignment="1">
      <alignment/>
    </xf>
    <xf numFmtId="0" fontId="43" fillId="0" borderId="13" xfId="0" applyNumberFormat="1" applyFont="1" applyBorder="1" applyAlignment="1">
      <alignment horizontal="center" vertical="center" wrapText="1"/>
    </xf>
    <xf numFmtId="0" fontId="43" fillId="0" borderId="19" xfId="0" applyNumberFormat="1" applyFont="1" applyBorder="1" applyAlignment="1">
      <alignment horizontal="left" vertical="center" wrapText="1"/>
    </xf>
    <xf numFmtId="0" fontId="43" fillId="0" borderId="19" xfId="0" applyNumberFormat="1" applyFont="1" applyBorder="1" applyAlignment="1">
      <alignment horizontal="left" vertical="center"/>
    </xf>
    <xf numFmtId="0" fontId="44" fillId="0" borderId="17" xfId="0" applyNumberFormat="1" applyFont="1" applyBorder="1" applyAlignment="1">
      <alignment horizontal="left" indent="1"/>
    </xf>
    <xf numFmtId="0" fontId="43" fillId="0" borderId="17" xfId="0" applyNumberFormat="1" applyFont="1" applyBorder="1" applyAlignment="1">
      <alignment horizontal="right" vertical="center"/>
    </xf>
    <xf numFmtId="49" fontId="44" fillId="0" borderId="17" xfId="0" applyNumberFormat="1" applyFont="1" applyBorder="1" applyAlignment="1">
      <alignment horizontal="right"/>
    </xf>
    <xf numFmtId="0" fontId="43" fillId="0" borderId="17" xfId="0" applyNumberFormat="1" applyFont="1" applyBorder="1" applyAlignment="1">
      <alignment wrapText="1"/>
    </xf>
    <xf numFmtId="49" fontId="43" fillId="0" borderId="17" xfId="0" applyNumberFormat="1" applyFont="1" applyBorder="1" applyAlignment="1">
      <alignment horizontal="left"/>
    </xf>
    <xf numFmtId="0" fontId="43" fillId="0" borderId="17" xfId="0" applyNumberFormat="1" applyFont="1" applyBorder="1" applyAlignment="1">
      <alignment horizontal="left"/>
    </xf>
    <xf numFmtId="0" fontId="43" fillId="0" borderId="17" xfId="0" applyNumberFormat="1" applyFont="1" applyBorder="1" applyAlignment="1">
      <alignment horizontal="left" wrapText="1"/>
    </xf>
    <xf numFmtId="0" fontId="44" fillId="0" borderId="17" xfId="0" applyNumberFormat="1" applyFont="1" applyBorder="1" applyAlignment="1">
      <alignment horizontal="left" wrapText="1" indent="1"/>
    </xf>
    <xf numFmtId="0" fontId="42" fillId="0" borderId="0" xfId="0" applyNumberFormat="1" applyFont="1" applyAlignment="1">
      <alignment/>
    </xf>
    <xf numFmtId="0" fontId="27" fillId="34" borderId="24" xfId="0" applyNumberFormat="1" applyFont="1" applyFill="1" applyBorder="1" applyAlignment="1">
      <alignment horizontal="center" wrapText="1"/>
    </xf>
    <xf numFmtId="1" fontId="27" fillId="0" borderId="24" xfId="0" applyNumberFormat="1" applyFont="1" applyBorder="1" applyAlignment="1">
      <alignment horizontal="center" wrapText="1"/>
    </xf>
    <xf numFmtId="1" fontId="28" fillId="0" borderId="24" xfId="0" applyNumberFormat="1" applyFont="1" applyBorder="1" applyAlignment="1">
      <alignment horizontal="center" wrapText="1"/>
    </xf>
    <xf numFmtId="187" fontId="27" fillId="0" borderId="24" xfId="0" applyNumberFormat="1" applyFont="1" applyBorder="1" applyAlignment="1">
      <alignment horizontal="right" wrapText="1"/>
    </xf>
    <xf numFmtId="1" fontId="27" fillId="0" borderId="24" xfId="0" applyNumberFormat="1" applyFont="1" applyBorder="1" applyAlignment="1">
      <alignment horizontal="right" wrapText="1"/>
    </xf>
    <xf numFmtId="187" fontId="27" fillId="0" borderId="24" xfId="0" applyNumberFormat="1" applyFont="1" applyBorder="1" applyAlignment="1">
      <alignment/>
    </xf>
    <xf numFmtId="0" fontId="35" fillId="0" borderId="19" xfId="0" applyNumberFormat="1" applyFont="1" applyBorder="1" applyAlignment="1">
      <alignment horizontal="left" vertical="center" wrapText="1"/>
    </xf>
    <xf numFmtId="0" fontId="35" fillId="0" borderId="19" xfId="0" applyNumberFormat="1" applyFont="1" applyBorder="1" applyAlignment="1">
      <alignment horizontal="left" vertical="center"/>
    </xf>
    <xf numFmtId="0" fontId="35" fillId="0" borderId="17" xfId="0" applyFont="1" applyBorder="1" applyAlignment="1">
      <alignment/>
    </xf>
    <xf numFmtId="0" fontId="35" fillId="0" borderId="17" xfId="0" applyFont="1" applyBorder="1" applyAlignment="1">
      <alignment horizontal="center" vertical="top" wrapText="1"/>
    </xf>
    <xf numFmtId="0" fontId="35" fillId="0" borderId="17" xfId="0" applyNumberFormat="1" applyFont="1" applyBorder="1" applyAlignment="1">
      <alignment horizontal="left" indent="1"/>
    </xf>
    <xf numFmtId="0" fontId="35" fillId="0" borderId="17" xfId="0" applyNumberFormat="1" applyFont="1" applyBorder="1" applyAlignment="1">
      <alignment horizontal="right" vertical="center"/>
    </xf>
    <xf numFmtId="49" fontId="35" fillId="0" borderId="17" xfId="0" applyNumberFormat="1" applyFont="1" applyBorder="1" applyAlignment="1">
      <alignment horizontal="right"/>
    </xf>
    <xf numFmtId="49" fontId="35" fillId="0" borderId="17" xfId="0" applyNumberFormat="1" applyFont="1" applyBorder="1" applyAlignment="1">
      <alignment horizontal="center"/>
    </xf>
    <xf numFmtId="1" fontId="35" fillId="0" borderId="17" xfId="0" applyNumberFormat="1" applyFont="1" applyBorder="1" applyAlignment="1">
      <alignment horizontal="right"/>
    </xf>
    <xf numFmtId="1" fontId="35" fillId="0" borderId="17" xfId="0" applyNumberFormat="1" applyFont="1" applyBorder="1" applyAlignment="1">
      <alignment/>
    </xf>
    <xf numFmtId="2" fontId="35" fillId="0" borderId="17" xfId="0" applyNumberFormat="1" applyFont="1" applyBorder="1" applyAlignment="1">
      <alignment/>
    </xf>
    <xf numFmtId="0" fontId="35" fillId="0" borderId="17" xfId="0" applyNumberFormat="1" applyFont="1" applyBorder="1" applyAlignment="1">
      <alignment horizontal="left" indent="3"/>
    </xf>
    <xf numFmtId="0" fontId="35" fillId="0" borderId="17" xfId="0" applyFont="1" applyBorder="1" applyAlignment="1">
      <alignment horizontal="right"/>
    </xf>
    <xf numFmtId="0" fontId="35" fillId="0" borderId="17" xfId="0" applyFont="1" applyBorder="1" applyAlignment="1">
      <alignment horizontal="left" indent="1"/>
    </xf>
    <xf numFmtId="0" fontId="35" fillId="0" borderId="17" xfId="0" applyNumberFormat="1" applyFont="1" applyBorder="1" applyAlignment="1">
      <alignment wrapText="1"/>
    </xf>
    <xf numFmtId="49" fontId="35" fillId="0" borderId="17" xfId="0" applyNumberFormat="1" applyFont="1" applyBorder="1" applyAlignment="1">
      <alignment horizontal="left"/>
    </xf>
    <xf numFmtId="0" fontId="35" fillId="0" borderId="17" xfId="0" applyNumberFormat="1" applyFont="1" applyBorder="1" applyAlignment="1">
      <alignment horizontal="left" wrapText="1" indent="2"/>
    </xf>
    <xf numFmtId="0" fontId="35" fillId="0" borderId="17" xfId="0" applyFont="1" applyBorder="1" applyAlignment="1">
      <alignment wrapText="1"/>
    </xf>
    <xf numFmtId="0" fontId="35" fillId="0" borderId="17" xfId="0" applyNumberFormat="1" applyFont="1" applyBorder="1" applyAlignment="1">
      <alignment horizontal="center" wrapText="1"/>
    </xf>
    <xf numFmtId="0" fontId="35" fillId="0" borderId="17" xfId="0" applyNumberFormat="1" applyFont="1" applyBorder="1" applyAlignment="1">
      <alignment horizontal="left" wrapText="1" indent="3"/>
    </xf>
    <xf numFmtId="0" fontId="35" fillId="0" borderId="0" xfId="0" applyFont="1" applyAlignment="1">
      <alignment horizontal="center"/>
    </xf>
    <xf numFmtId="0" fontId="35" fillId="0" borderId="17" xfId="0" applyFont="1" applyBorder="1" applyAlignment="1">
      <alignment horizontal="center"/>
    </xf>
    <xf numFmtId="0" fontId="35" fillId="0" borderId="17" xfId="0" applyNumberFormat="1" applyFont="1" applyBorder="1" applyAlignment="1">
      <alignment horizontal="center"/>
    </xf>
    <xf numFmtId="0" fontId="23" fillId="0" borderId="17" xfId="0" applyFont="1" applyBorder="1" applyAlignment="1">
      <alignment horizontal="center"/>
    </xf>
    <xf numFmtId="0" fontId="4" fillId="33"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33" borderId="25" xfId="0" applyFill="1" applyBorder="1" applyAlignment="1">
      <alignment horizontal="right"/>
    </xf>
    <xf numFmtId="0" fontId="0" fillId="33" borderId="26" xfId="0" applyFill="1" applyBorder="1" applyAlignment="1">
      <alignment horizontal="right"/>
    </xf>
    <xf numFmtId="0" fontId="0" fillId="33" borderId="27" xfId="0" applyFill="1" applyBorder="1"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27" fillId="33" borderId="0" xfId="0" applyFont="1" applyFill="1" applyBorder="1" applyAlignment="1">
      <alignment horizontal="center"/>
    </xf>
    <xf numFmtId="0" fontId="0" fillId="33" borderId="15" xfId="0" applyFill="1" applyBorder="1" applyAlignment="1">
      <alignment horizontal="right" vertical="center"/>
    </xf>
    <xf numFmtId="0" fontId="0" fillId="33" borderId="15" xfId="0" applyFill="1" applyBorder="1" applyAlignment="1">
      <alignment horizontal="center" vertical="center"/>
    </xf>
    <xf numFmtId="0" fontId="27" fillId="33" borderId="0" xfId="0" applyNumberFormat="1" applyFont="1" applyFill="1" applyBorder="1" applyAlignment="1">
      <alignment horizontal="left" vertical="top" wrapText="1" indent="4"/>
    </xf>
    <xf numFmtId="0" fontId="27" fillId="0" borderId="0" xfId="0" applyFont="1" applyAlignment="1">
      <alignment horizontal="left" vertical="top" wrapText="1" indent="4"/>
    </xf>
    <xf numFmtId="0" fontId="27" fillId="33" borderId="0" xfId="0" applyNumberFormat="1" applyFont="1" applyFill="1" applyBorder="1" applyAlignment="1">
      <alignment horizontal="left" vertical="center" indent="4"/>
    </xf>
    <xf numFmtId="0" fontId="27" fillId="33" borderId="0" xfId="0" applyFont="1" applyFill="1" applyBorder="1" applyAlignment="1">
      <alignment horizontal="left" vertical="center" indent="4"/>
    </xf>
    <xf numFmtId="49" fontId="32" fillId="33" borderId="10" xfId="0" applyNumberFormat="1" applyFont="1" applyFill="1" applyBorder="1" applyAlignment="1">
      <alignment horizontal="center" vertical="center" wrapText="1"/>
    </xf>
    <xf numFmtId="49" fontId="27" fillId="33" borderId="0" xfId="0" applyNumberFormat="1" applyFont="1" applyFill="1" applyBorder="1" applyAlignment="1">
      <alignment horizontal="center" vertical="center" wrapText="1"/>
    </xf>
    <xf numFmtId="0" fontId="33" fillId="0" borderId="0" xfId="0" applyFont="1" applyAlignment="1">
      <alignment horizontal="left" wrapText="1"/>
    </xf>
    <xf numFmtId="0" fontId="35" fillId="0" borderId="0" xfId="0" applyFont="1" applyAlignment="1">
      <alignment horizontal="left" wrapText="1"/>
    </xf>
    <xf numFmtId="0" fontId="20" fillId="0" borderId="0" xfId="0" applyFont="1" applyAlignment="1">
      <alignment horizontal="left" vertical="center" wrapText="1"/>
    </xf>
    <xf numFmtId="0" fontId="11" fillId="0" borderId="0" xfId="0" applyFont="1" applyAlignment="1">
      <alignment horizontal="left" vertical="center" wrapText="1"/>
    </xf>
    <xf numFmtId="0" fontId="4" fillId="33" borderId="0" xfId="0" applyFont="1" applyFill="1" applyBorder="1" applyAlignment="1">
      <alignment horizontal="center" wrapText="1"/>
    </xf>
    <xf numFmtId="0" fontId="4" fillId="33" borderId="0" xfId="0" applyFont="1" applyFill="1" applyBorder="1" applyAlignment="1">
      <alignment horizontal="center" textRotation="90" wrapText="1"/>
    </xf>
    <xf numFmtId="0" fontId="0" fillId="33" borderId="23" xfId="0" applyFill="1" applyBorder="1" applyAlignment="1">
      <alignment horizontal="center"/>
    </xf>
    <xf numFmtId="0" fontId="0" fillId="33" borderId="0" xfId="0" applyFill="1" applyBorder="1" applyAlignment="1">
      <alignment horizontal="center"/>
    </xf>
    <xf numFmtId="0" fontId="26" fillId="33" borderId="11" xfId="0" applyNumberFormat="1" applyFont="1" applyFill="1" applyBorder="1" applyAlignment="1">
      <alignment horizontal="center"/>
    </xf>
    <xf numFmtId="0" fontId="25" fillId="33" borderId="12" xfId="0" applyFont="1" applyFill="1" applyBorder="1" applyAlignment="1">
      <alignment horizontal="center"/>
    </xf>
    <xf numFmtId="0" fontId="27" fillId="33" borderId="10" xfId="0" applyNumberFormat="1" applyFont="1" applyFill="1" applyBorder="1" applyAlignment="1">
      <alignment horizontal="left"/>
    </xf>
    <xf numFmtId="0" fontId="27" fillId="33" borderId="0" xfId="0" applyFont="1" applyFill="1" applyBorder="1" applyAlignment="1">
      <alignment horizontal="left"/>
    </xf>
    <xf numFmtId="0" fontId="30" fillId="33" borderId="0" xfId="0" applyNumberFormat="1" applyFont="1" applyFill="1" applyBorder="1" applyAlignment="1">
      <alignment horizontal="center" wrapText="1"/>
    </xf>
    <xf numFmtId="0" fontId="30" fillId="33" borderId="0" xfId="0" applyFont="1" applyFill="1" applyBorder="1" applyAlignment="1">
      <alignment horizontal="center" wrapText="1"/>
    </xf>
    <xf numFmtId="0" fontId="30" fillId="33" borderId="9" xfId="0" applyFont="1" applyFill="1" applyBorder="1" applyAlignment="1">
      <alignment horizontal="center" wrapText="1"/>
    </xf>
    <xf numFmtId="0" fontId="29" fillId="33" borderId="0" xfId="0" applyFont="1" applyFill="1" applyBorder="1" applyAlignment="1">
      <alignment horizontal="left" vertical="center"/>
    </xf>
    <xf numFmtId="0" fontId="42" fillId="0" borderId="28" xfId="0" applyNumberFormat="1"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NumberFormat="1" applyFont="1" applyBorder="1" applyAlignment="1">
      <alignment horizontal="left" wrapText="1"/>
    </xf>
    <xf numFmtId="0" fontId="35" fillId="0" borderId="0" xfId="0" applyFont="1" applyBorder="1" applyAlignment="1">
      <alignment horizontal="left" wrapText="1"/>
    </xf>
    <xf numFmtId="0" fontId="35" fillId="0" borderId="29" xfId="0" applyFont="1" applyBorder="1" applyAlignment="1">
      <alignment horizontal="left" wrapText="1"/>
    </xf>
    <xf numFmtId="1" fontId="1" fillId="0" borderId="0" xfId="0" applyNumberFormat="1" applyFont="1" applyBorder="1" applyAlignment="1">
      <alignment horizontal="center"/>
    </xf>
    <xf numFmtId="0" fontId="42" fillId="0" borderId="30" xfId="0" applyNumberFormat="1" applyFont="1" applyBorder="1" applyAlignment="1">
      <alignment horizontal="center" vertical="center" wrapText="1"/>
    </xf>
    <xf numFmtId="0" fontId="42" fillId="0" borderId="21" xfId="0" applyNumberFormat="1" applyFont="1" applyBorder="1" applyAlignment="1">
      <alignment horizontal="center" vertical="center" wrapText="1"/>
    </xf>
    <xf numFmtId="0" fontId="42" fillId="0" borderId="19" xfId="0" applyNumberFormat="1" applyFont="1" applyBorder="1" applyAlignment="1">
      <alignment horizontal="center" vertical="center" wrapText="1"/>
    </xf>
    <xf numFmtId="1" fontId="0" fillId="0" borderId="0" xfId="0" applyNumberFormat="1" applyFont="1" applyBorder="1" applyAlignment="1">
      <alignment horizontal="center"/>
    </xf>
    <xf numFmtId="0" fontId="42" fillId="0" borderId="25" xfId="0" applyNumberFormat="1" applyFont="1" applyBorder="1" applyAlignment="1">
      <alignment horizontal="center" vertical="center" wrapText="1"/>
    </xf>
    <xf numFmtId="0" fontId="35" fillId="0" borderId="27" xfId="0" applyFont="1" applyBorder="1" applyAlignment="1">
      <alignment horizontal="center" vertical="center" wrapText="1"/>
    </xf>
    <xf numFmtId="0" fontId="42" fillId="0" borderId="25" xfId="0" applyNumberFormat="1"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27" fillId="0" borderId="0" xfId="0" applyNumberFormat="1" applyFont="1" applyAlignment="1">
      <alignment horizontal="left" vertical="justify" wrapText="1"/>
    </xf>
    <xf numFmtId="0" fontId="27" fillId="0" borderId="0" xfId="0" applyFont="1" applyAlignment="1">
      <alignment horizontal="left" vertical="justify" wrapText="1"/>
    </xf>
    <xf numFmtId="0" fontId="23" fillId="0" borderId="31" xfId="0" applyFont="1" applyBorder="1" applyAlignment="1">
      <alignment horizontal="left" wrapText="1"/>
    </xf>
    <xf numFmtId="0" fontId="23" fillId="0" borderId="32" xfId="0" applyFont="1" applyBorder="1" applyAlignment="1">
      <alignment horizontal="left" wrapText="1"/>
    </xf>
    <xf numFmtId="0" fontId="36" fillId="33" borderId="10" xfId="0" applyNumberFormat="1" applyFont="1" applyFill="1" applyBorder="1" applyAlignment="1">
      <alignment horizontal="center" vertical="center"/>
    </xf>
    <xf numFmtId="0" fontId="36" fillId="33" borderId="0" xfId="0" applyFont="1" applyFill="1" applyBorder="1" applyAlignment="1">
      <alignment horizontal="center" vertical="center"/>
    </xf>
    <xf numFmtId="0" fontId="36" fillId="33" borderId="10" xfId="0" applyNumberFormat="1" applyFont="1" applyFill="1" applyBorder="1" applyAlignment="1">
      <alignment horizontal="center" vertical="center" wrapText="1"/>
    </xf>
    <xf numFmtId="0" fontId="36" fillId="33" borderId="0" xfId="0" applyFont="1" applyFill="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HOBONG" xfId="71"/>
    <cellStyle name="뷭?_BOOKSHIP" xfId="72"/>
    <cellStyle name="콤마 [0]_1202" xfId="73"/>
    <cellStyle name="콤마_1202" xfId="74"/>
    <cellStyle name="통화 [0]_1202" xfId="75"/>
    <cellStyle name="통화_1202" xfId="76"/>
    <cellStyle name="표준_(정보부문)월별인원계획" xfId="77"/>
    <cellStyle name="표준_kc-elec system check lis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13</xdr:row>
      <xdr:rowOff>9525</xdr:rowOff>
    </xdr:from>
    <xdr:to>
      <xdr:col>20</xdr:col>
      <xdr:colOff>66675</xdr:colOff>
      <xdr:row>14</xdr:row>
      <xdr:rowOff>0</xdr:rowOff>
    </xdr:to>
    <xdr:grpSp>
      <xdr:nvGrpSpPr>
        <xdr:cNvPr id="1" name="Group 157"/>
        <xdr:cNvGrpSpPr>
          <a:grpSpLocks/>
        </xdr:cNvGrpSpPr>
      </xdr:nvGrpSpPr>
      <xdr:grpSpPr>
        <a:xfrm>
          <a:off x="6324600" y="3609975"/>
          <a:ext cx="2324100" cy="228600"/>
          <a:chOff x="539" y="375"/>
          <a:chExt cx="187" cy="30"/>
        </a:xfrm>
        <a:solidFill>
          <a:srgbClr val="FFFFFF"/>
        </a:solidFill>
      </xdr:grpSpPr>
      <xdr:sp>
        <xdr:nvSpPr>
          <xdr:cNvPr id="2" name="Rectangle 143"/>
          <xdr:cNvSpPr>
            <a:spLocks/>
          </xdr:cNvSpPr>
        </xdr:nvSpPr>
        <xdr:spPr>
          <a:xfrm>
            <a:off x="702"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3" name="Rectangle 144"/>
          <xdr:cNvSpPr>
            <a:spLocks/>
          </xdr:cNvSpPr>
        </xdr:nvSpPr>
        <xdr:spPr>
          <a:xfrm>
            <a:off x="682"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4" name="Rectangle 145"/>
          <xdr:cNvSpPr>
            <a:spLocks/>
          </xdr:cNvSpPr>
        </xdr:nvSpPr>
        <xdr:spPr>
          <a:xfrm>
            <a:off x="66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5" name="Rectangle 146"/>
          <xdr:cNvSpPr>
            <a:spLocks/>
          </xdr:cNvSpPr>
        </xdr:nvSpPr>
        <xdr:spPr>
          <a:xfrm>
            <a:off x="64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6" name="Rectangle 147"/>
          <xdr:cNvSpPr>
            <a:spLocks/>
          </xdr:cNvSpPr>
        </xdr:nvSpPr>
        <xdr:spPr>
          <a:xfrm>
            <a:off x="62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7" name="Rectangle 148"/>
          <xdr:cNvSpPr>
            <a:spLocks/>
          </xdr:cNvSpPr>
        </xdr:nvSpPr>
        <xdr:spPr>
          <a:xfrm>
            <a:off x="60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8" name="Rectangle 149"/>
          <xdr:cNvSpPr>
            <a:spLocks/>
          </xdr:cNvSpPr>
        </xdr:nvSpPr>
        <xdr:spPr>
          <a:xfrm>
            <a:off x="58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9" name="Rectangle 150"/>
          <xdr:cNvSpPr>
            <a:spLocks/>
          </xdr:cNvSpPr>
        </xdr:nvSpPr>
        <xdr:spPr>
          <a:xfrm>
            <a:off x="56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10" name="Rectangle 151"/>
          <xdr:cNvSpPr>
            <a:spLocks/>
          </xdr:cNvSpPr>
        </xdr:nvSpPr>
        <xdr:spPr>
          <a:xfrm>
            <a:off x="539"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grpSp>
    <xdr:clientData/>
  </xdr:twoCellAnchor>
  <xdr:twoCellAnchor>
    <xdr:from>
      <xdr:col>18</xdr:col>
      <xdr:colOff>95250</xdr:colOff>
      <xdr:row>0</xdr:row>
      <xdr:rowOff>180975</xdr:rowOff>
    </xdr:from>
    <xdr:to>
      <xdr:col>21</xdr:col>
      <xdr:colOff>276225</xdr:colOff>
      <xdr:row>1</xdr:row>
      <xdr:rowOff>133350</xdr:rowOff>
    </xdr:to>
    <xdr:sp>
      <xdr:nvSpPr>
        <xdr:cNvPr id="11" name="Rectangle 172"/>
        <xdr:cNvSpPr>
          <a:spLocks/>
        </xdr:cNvSpPr>
      </xdr:nvSpPr>
      <xdr:spPr>
        <a:xfrm>
          <a:off x="7915275" y="180975"/>
          <a:ext cx="12763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171450</xdr:colOff>
      <xdr:row>25</xdr:row>
      <xdr:rowOff>0</xdr:rowOff>
    </xdr:from>
    <xdr:to>
      <xdr:col>1</xdr:col>
      <xdr:colOff>171450</xdr:colOff>
      <xdr:row>25</xdr:row>
      <xdr:rowOff>0</xdr:rowOff>
    </xdr:to>
    <xdr:sp>
      <xdr:nvSpPr>
        <xdr:cNvPr id="12" name="Line 261"/>
        <xdr:cNvSpPr>
          <a:spLocks/>
        </xdr:cNvSpPr>
      </xdr:nvSpPr>
      <xdr:spPr>
        <a:xfrm>
          <a:off x="33337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20</xdr:col>
      <xdr:colOff>66675</xdr:colOff>
      <xdr:row>13</xdr:row>
      <xdr:rowOff>9525</xdr:rowOff>
    </xdr:from>
    <xdr:to>
      <xdr:col>21</xdr:col>
      <xdr:colOff>9525</xdr:colOff>
      <xdr:row>14</xdr:row>
      <xdr:rowOff>0</xdr:rowOff>
    </xdr:to>
    <xdr:sp>
      <xdr:nvSpPr>
        <xdr:cNvPr id="13" name="Rectangle 263"/>
        <xdr:cNvSpPr>
          <a:spLocks/>
        </xdr:cNvSpPr>
      </xdr:nvSpPr>
      <xdr:spPr>
        <a:xfrm>
          <a:off x="8648700" y="3609975"/>
          <a:ext cx="276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123825</xdr:colOff>
      <xdr:row>13</xdr:row>
      <xdr:rowOff>9525</xdr:rowOff>
    </xdr:from>
    <xdr:to>
      <xdr:col>20</xdr:col>
      <xdr:colOff>66675</xdr:colOff>
      <xdr:row>14</xdr:row>
      <xdr:rowOff>0</xdr:rowOff>
    </xdr:to>
    <xdr:grpSp>
      <xdr:nvGrpSpPr>
        <xdr:cNvPr id="14" name="Group 264"/>
        <xdr:cNvGrpSpPr>
          <a:grpSpLocks/>
        </xdr:cNvGrpSpPr>
      </xdr:nvGrpSpPr>
      <xdr:grpSpPr>
        <a:xfrm>
          <a:off x="6324600" y="3609975"/>
          <a:ext cx="2324100" cy="228600"/>
          <a:chOff x="539" y="375"/>
          <a:chExt cx="187" cy="30"/>
        </a:xfrm>
        <a:solidFill>
          <a:srgbClr val="FFFFFF"/>
        </a:solidFill>
      </xdr:grpSpPr>
      <xdr:sp>
        <xdr:nvSpPr>
          <xdr:cNvPr id="15" name="Rectangle 265"/>
          <xdr:cNvSpPr>
            <a:spLocks/>
          </xdr:cNvSpPr>
        </xdr:nvSpPr>
        <xdr:spPr>
          <a:xfrm>
            <a:off x="702"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16" name="Rectangle 266"/>
          <xdr:cNvSpPr>
            <a:spLocks/>
          </xdr:cNvSpPr>
        </xdr:nvSpPr>
        <xdr:spPr>
          <a:xfrm>
            <a:off x="682"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17" name="Rectangle 267"/>
          <xdr:cNvSpPr>
            <a:spLocks/>
          </xdr:cNvSpPr>
        </xdr:nvSpPr>
        <xdr:spPr>
          <a:xfrm>
            <a:off x="66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18" name="Rectangle 268"/>
          <xdr:cNvSpPr>
            <a:spLocks/>
          </xdr:cNvSpPr>
        </xdr:nvSpPr>
        <xdr:spPr>
          <a:xfrm>
            <a:off x="64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19" name="Rectangle 269"/>
          <xdr:cNvSpPr>
            <a:spLocks/>
          </xdr:cNvSpPr>
        </xdr:nvSpPr>
        <xdr:spPr>
          <a:xfrm>
            <a:off x="62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20" name="Rectangle 270"/>
          <xdr:cNvSpPr>
            <a:spLocks/>
          </xdr:cNvSpPr>
        </xdr:nvSpPr>
        <xdr:spPr>
          <a:xfrm>
            <a:off x="601"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21" name="Rectangle 271"/>
          <xdr:cNvSpPr>
            <a:spLocks/>
          </xdr:cNvSpPr>
        </xdr:nvSpPr>
        <xdr:spPr>
          <a:xfrm>
            <a:off x="58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22" name="Rectangle 272"/>
          <xdr:cNvSpPr>
            <a:spLocks/>
          </xdr:cNvSpPr>
        </xdr:nvSpPr>
        <xdr:spPr>
          <a:xfrm>
            <a:off x="560"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23" name="Rectangle 273"/>
          <xdr:cNvSpPr>
            <a:spLocks/>
          </xdr:cNvSpPr>
        </xdr:nvSpPr>
        <xdr:spPr>
          <a:xfrm>
            <a:off x="539" y="375"/>
            <a:ext cx="24"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grpSp>
    <xdr:clientData/>
  </xdr:twoCellAnchor>
  <xdr:twoCellAnchor>
    <xdr:from>
      <xdr:col>10</xdr:col>
      <xdr:colOff>0</xdr:colOff>
      <xdr:row>29</xdr:row>
      <xdr:rowOff>9525</xdr:rowOff>
    </xdr:from>
    <xdr:to>
      <xdr:col>15</xdr:col>
      <xdr:colOff>38100</xdr:colOff>
      <xdr:row>30</xdr:row>
      <xdr:rowOff>28575</xdr:rowOff>
    </xdr:to>
    <xdr:sp>
      <xdr:nvSpPr>
        <xdr:cNvPr id="24" name="Rectangle 284"/>
        <xdr:cNvSpPr>
          <a:spLocks/>
        </xdr:cNvSpPr>
      </xdr:nvSpPr>
      <xdr:spPr>
        <a:xfrm flipV="1">
          <a:off x="4772025" y="7648575"/>
          <a:ext cx="1847850" cy="342900"/>
        </a:xfrm>
        <a:prstGeom prst="rect">
          <a:avLst/>
        </a:prstGeom>
        <a:solidFill>
          <a:srgbClr val="FFFFFF"/>
        </a:solidFill>
        <a:ln w="9525" cmpd="sng">
          <a:solidFill>
            <a:srgbClr val="000000"/>
          </a:solidFill>
          <a:headEnd type="none"/>
          <a:tailEnd type="none"/>
        </a:ln>
      </xdr:spPr>
      <xdr:txBody>
        <a:bodyPr vertOverflow="clip" wrap="square" lIns="0" tIns="22860" rIns="27432" bIns="0"/>
        <a:p>
          <a:pPr algn="r">
            <a:defRPr/>
          </a:pPr>
          <a:r>
            <a:rPr lang="en-US" cap="none" sz="1200" b="0" i="0" u="none" baseline="0">
              <a:solidFill>
                <a:srgbClr val="000000"/>
              </a:solidFill>
              <a:latin typeface=".VnTime"/>
              <a:ea typeface=".VnTime"/>
              <a:cs typeface=".VnTime"/>
            </a:rPr>
            <a:t>                           USD
</a:t>
          </a:r>
          <a:r>
            <a:rPr lang="en-US" cap="none" sz="1200" b="0" i="0" u="none" baseline="0">
              <a:solidFill>
                <a:srgbClr val="000000"/>
              </a:solidFill>
              <a:latin typeface=".VnTime"/>
              <a:ea typeface=".VnTime"/>
              <a:cs typeface=".VnTime"/>
            </a:rPr>
            <a:t>
</a:t>
          </a:r>
          <a:r>
            <a:rPr lang="en-US" cap="none" sz="1200" b="0" i="0" u="none" baseline="0">
              <a:solidFill>
                <a:srgbClr val="000000"/>
              </a:solidFill>
              <a:latin typeface=".VnTime"/>
              <a:ea typeface=".VnTime"/>
              <a:cs typeface=".VnTime"/>
            </a:rPr>
            <a:t>                           USD
</a:t>
          </a:r>
        </a:p>
      </xdr:txBody>
    </xdr:sp>
    <xdr:clientData/>
  </xdr:twoCellAnchor>
  <xdr:twoCellAnchor>
    <xdr:from>
      <xdr:col>1</xdr:col>
      <xdr:colOff>171450</xdr:colOff>
      <xdr:row>25</xdr:row>
      <xdr:rowOff>0</xdr:rowOff>
    </xdr:from>
    <xdr:to>
      <xdr:col>1</xdr:col>
      <xdr:colOff>171450</xdr:colOff>
      <xdr:row>25</xdr:row>
      <xdr:rowOff>0</xdr:rowOff>
    </xdr:to>
    <xdr:sp>
      <xdr:nvSpPr>
        <xdr:cNvPr id="25" name="Line 289"/>
        <xdr:cNvSpPr>
          <a:spLocks/>
        </xdr:cNvSpPr>
      </xdr:nvSpPr>
      <xdr:spPr>
        <a:xfrm>
          <a:off x="33337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27</xdr:col>
      <xdr:colOff>209550</xdr:colOff>
      <xdr:row>65</xdr:row>
      <xdr:rowOff>180975</xdr:rowOff>
    </xdr:from>
    <xdr:to>
      <xdr:col>27</xdr:col>
      <xdr:colOff>409575</xdr:colOff>
      <xdr:row>65</xdr:row>
      <xdr:rowOff>180975</xdr:rowOff>
    </xdr:to>
    <xdr:sp>
      <xdr:nvSpPr>
        <xdr:cNvPr id="26" name="Line 291"/>
        <xdr:cNvSpPr>
          <a:spLocks/>
        </xdr:cNvSpPr>
      </xdr:nvSpPr>
      <xdr:spPr>
        <a:xfrm>
          <a:off x="13744575" y="159067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17</xdr:col>
      <xdr:colOff>161925</xdr:colOff>
      <xdr:row>15</xdr:row>
      <xdr:rowOff>276225</xdr:rowOff>
    </xdr:from>
    <xdr:to>
      <xdr:col>18</xdr:col>
      <xdr:colOff>57150</xdr:colOff>
      <xdr:row>16</xdr:row>
      <xdr:rowOff>285750</xdr:rowOff>
    </xdr:to>
    <xdr:sp>
      <xdr:nvSpPr>
        <xdr:cNvPr id="27" name="Rectangle 313"/>
        <xdr:cNvSpPr>
          <a:spLocks/>
        </xdr:cNvSpPr>
      </xdr:nvSpPr>
      <xdr:spPr>
        <a:xfrm>
          <a:off x="7496175" y="4352925"/>
          <a:ext cx="3810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18</xdr:col>
      <xdr:colOff>38100</xdr:colOff>
      <xdr:row>15</xdr:row>
      <xdr:rowOff>276225</xdr:rowOff>
    </xdr:from>
    <xdr:to>
      <xdr:col>19</xdr:col>
      <xdr:colOff>28575</xdr:colOff>
      <xdr:row>16</xdr:row>
      <xdr:rowOff>276225</xdr:rowOff>
    </xdr:to>
    <xdr:sp>
      <xdr:nvSpPr>
        <xdr:cNvPr id="28" name="Rectangle 314"/>
        <xdr:cNvSpPr>
          <a:spLocks/>
        </xdr:cNvSpPr>
      </xdr:nvSpPr>
      <xdr:spPr>
        <a:xfrm>
          <a:off x="7858125" y="4352925"/>
          <a:ext cx="3714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16</xdr:col>
      <xdr:colOff>200025</xdr:colOff>
      <xdr:row>15</xdr:row>
      <xdr:rowOff>276225</xdr:rowOff>
    </xdr:from>
    <xdr:to>
      <xdr:col>17</xdr:col>
      <xdr:colOff>161925</xdr:colOff>
      <xdr:row>16</xdr:row>
      <xdr:rowOff>285750</xdr:rowOff>
    </xdr:to>
    <xdr:sp>
      <xdr:nvSpPr>
        <xdr:cNvPr id="29" name="Rectangle 315"/>
        <xdr:cNvSpPr>
          <a:spLocks/>
        </xdr:cNvSpPr>
      </xdr:nvSpPr>
      <xdr:spPr>
        <a:xfrm>
          <a:off x="7153275" y="4352925"/>
          <a:ext cx="3429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15</xdr:col>
      <xdr:colOff>228600</xdr:colOff>
      <xdr:row>15</xdr:row>
      <xdr:rowOff>276225</xdr:rowOff>
    </xdr:from>
    <xdr:to>
      <xdr:col>16</xdr:col>
      <xdr:colOff>200025</xdr:colOff>
      <xdr:row>16</xdr:row>
      <xdr:rowOff>266700</xdr:rowOff>
    </xdr:to>
    <xdr:sp>
      <xdr:nvSpPr>
        <xdr:cNvPr id="30" name="Rectangle 316"/>
        <xdr:cNvSpPr>
          <a:spLocks/>
        </xdr:cNvSpPr>
      </xdr:nvSpPr>
      <xdr:spPr>
        <a:xfrm>
          <a:off x="6810375" y="4352925"/>
          <a:ext cx="3429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266700</xdr:colOff>
      <xdr:row>15</xdr:row>
      <xdr:rowOff>276225</xdr:rowOff>
    </xdr:from>
    <xdr:to>
      <xdr:col>15</xdr:col>
      <xdr:colOff>238125</xdr:colOff>
      <xdr:row>16</xdr:row>
      <xdr:rowOff>266700</xdr:rowOff>
    </xdr:to>
    <xdr:sp>
      <xdr:nvSpPr>
        <xdr:cNvPr id="31" name="Rectangle 317"/>
        <xdr:cNvSpPr>
          <a:spLocks/>
        </xdr:cNvSpPr>
      </xdr:nvSpPr>
      <xdr:spPr>
        <a:xfrm>
          <a:off x="6467475" y="4352925"/>
          <a:ext cx="35242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18</xdr:col>
      <xdr:colOff>28575</xdr:colOff>
      <xdr:row>16</xdr:row>
      <xdr:rowOff>276225</xdr:rowOff>
    </xdr:from>
    <xdr:to>
      <xdr:col>19</xdr:col>
      <xdr:colOff>0</xdr:colOff>
      <xdr:row>17</xdr:row>
      <xdr:rowOff>228600</xdr:rowOff>
    </xdr:to>
    <xdr:sp>
      <xdr:nvSpPr>
        <xdr:cNvPr id="32" name="Rectangle 318"/>
        <xdr:cNvSpPr>
          <a:spLocks/>
        </xdr:cNvSpPr>
      </xdr:nvSpPr>
      <xdr:spPr>
        <a:xfrm>
          <a:off x="7848600" y="4667250"/>
          <a:ext cx="3524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17</xdr:col>
      <xdr:colOff>180975</xdr:colOff>
      <xdr:row>16</xdr:row>
      <xdr:rowOff>266700</xdr:rowOff>
    </xdr:from>
    <xdr:to>
      <xdr:col>18</xdr:col>
      <xdr:colOff>38100</xdr:colOff>
      <xdr:row>17</xdr:row>
      <xdr:rowOff>228600</xdr:rowOff>
    </xdr:to>
    <xdr:sp>
      <xdr:nvSpPr>
        <xdr:cNvPr id="33" name="Rectangle 319"/>
        <xdr:cNvSpPr>
          <a:spLocks/>
        </xdr:cNvSpPr>
      </xdr:nvSpPr>
      <xdr:spPr>
        <a:xfrm>
          <a:off x="7515225" y="4657725"/>
          <a:ext cx="3429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16</xdr:col>
      <xdr:colOff>200025</xdr:colOff>
      <xdr:row>16</xdr:row>
      <xdr:rowOff>266700</xdr:rowOff>
    </xdr:from>
    <xdr:to>
      <xdr:col>17</xdr:col>
      <xdr:colOff>180975</xdr:colOff>
      <xdr:row>17</xdr:row>
      <xdr:rowOff>228600</xdr:rowOff>
    </xdr:to>
    <xdr:sp>
      <xdr:nvSpPr>
        <xdr:cNvPr id="34" name="Rectangle 320"/>
        <xdr:cNvSpPr>
          <a:spLocks/>
        </xdr:cNvSpPr>
      </xdr:nvSpPr>
      <xdr:spPr>
        <a:xfrm>
          <a:off x="7153275" y="4657725"/>
          <a:ext cx="3619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17</xdr:col>
      <xdr:colOff>161925</xdr:colOff>
      <xdr:row>18</xdr:row>
      <xdr:rowOff>0</xdr:rowOff>
    </xdr:from>
    <xdr:to>
      <xdr:col>18</xdr:col>
      <xdr:colOff>57150</xdr:colOff>
      <xdr:row>18</xdr:row>
      <xdr:rowOff>276225</xdr:rowOff>
    </xdr:to>
    <xdr:sp>
      <xdr:nvSpPr>
        <xdr:cNvPr id="35" name="Rectangle 323"/>
        <xdr:cNvSpPr>
          <a:spLocks/>
        </xdr:cNvSpPr>
      </xdr:nvSpPr>
      <xdr:spPr>
        <a:xfrm>
          <a:off x="7496175" y="5029200"/>
          <a:ext cx="3810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18</xdr:col>
      <xdr:colOff>57150</xdr:colOff>
      <xdr:row>18</xdr:row>
      <xdr:rowOff>0</xdr:rowOff>
    </xdr:from>
    <xdr:to>
      <xdr:col>19</xdr:col>
      <xdr:colOff>47625</xdr:colOff>
      <xdr:row>18</xdr:row>
      <xdr:rowOff>276225</xdr:rowOff>
    </xdr:to>
    <xdr:sp>
      <xdr:nvSpPr>
        <xdr:cNvPr id="36" name="Rectangle 324"/>
        <xdr:cNvSpPr>
          <a:spLocks/>
        </xdr:cNvSpPr>
      </xdr:nvSpPr>
      <xdr:spPr>
        <a:xfrm>
          <a:off x="7877175" y="5029200"/>
          <a:ext cx="37147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9"/>
  <sheetViews>
    <sheetView tabSelected="1" view="pageBreakPreview" zoomScaleSheetLayoutView="100" zoomScalePageLayoutView="0" workbookViewId="0" topLeftCell="A26">
      <selection activeCell="A37" sqref="A37:IV37"/>
    </sheetView>
  </sheetViews>
  <sheetFormatPr defaultColWidth="8.796875" defaultRowHeight="15"/>
  <cols>
    <col min="1" max="1" width="1.69921875" style="0" customWidth="1"/>
    <col min="2" max="2" width="11.3984375" style="0" customWidth="1"/>
    <col min="3" max="3" width="8.5" style="0" customWidth="1"/>
    <col min="4" max="4" width="4.69921875" style="0" customWidth="1"/>
    <col min="5" max="5" width="3.8984375" style="0" customWidth="1"/>
    <col min="6" max="6" width="4.09765625" style="0" customWidth="1"/>
    <col min="7" max="7" width="4.69921875" style="0" customWidth="1"/>
    <col min="8" max="8" width="3.8984375" style="0" customWidth="1"/>
    <col min="9" max="10" width="3.59765625" style="0" customWidth="1"/>
    <col min="11" max="11" width="3.5" style="0" customWidth="1"/>
    <col min="12" max="12" width="3.8984375" style="0" customWidth="1"/>
    <col min="13" max="13" width="3.69921875" style="0" customWidth="1"/>
    <col min="14" max="14" width="3.8984375" style="0" customWidth="1"/>
    <col min="15" max="15" width="4" style="0" customWidth="1"/>
    <col min="16" max="16" width="3.8984375" style="0" customWidth="1"/>
    <col min="17" max="17" width="4" style="0" customWidth="1"/>
    <col min="18" max="18" width="5.09765625" style="0" customWidth="1"/>
    <col min="19" max="20" width="4" style="0" customWidth="1"/>
    <col min="21" max="21" width="3.5" style="0" customWidth="1"/>
    <col min="22" max="22" width="4.5" style="0" customWidth="1"/>
  </cols>
  <sheetData>
    <row r="1" spans="1:22" ht="31.5" customHeight="1" thickTop="1">
      <c r="A1" s="204" t="s">
        <v>69</v>
      </c>
      <c r="B1" s="205"/>
      <c r="C1" s="205"/>
      <c r="D1" s="205"/>
      <c r="E1" s="205"/>
      <c r="F1" s="205"/>
      <c r="G1" s="205"/>
      <c r="H1" s="205"/>
      <c r="I1" s="205"/>
      <c r="J1" s="205"/>
      <c r="K1" s="205"/>
      <c r="L1" s="205"/>
      <c r="M1" s="205"/>
      <c r="N1" s="205"/>
      <c r="O1" s="205"/>
      <c r="P1" s="205"/>
      <c r="Q1" s="205"/>
      <c r="R1" s="205"/>
      <c r="S1" s="205"/>
      <c r="T1" s="205"/>
      <c r="U1" s="205"/>
      <c r="V1" s="91"/>
    </row>
    <row r="2" spans="1:22" ht="12" customHeight="1">
      <c r="A2" s="206" t="s">
        <v>70</v>
      </c>
      <c r="B2" s="207"/>
      <c r="C2" s="207"/>
      <c r="D2" s="207"/>
      <c r="E2" s="207"/>
      <c r="F2" s="207"/>
      <c r="G2" s="207"/>
      <c r="H2" s="207"/>
      <c r="I2" s="207"/>
      <c r="J2" s="207"/>
      <c r="K2" s="207"/>
      <c r="L2" s="207"/>
      <c r="M2" s="207"/>
      <c r="N2" s="207"/>
      <c r="O2" s="207"/>
      <c r="P2" s="207"/>
      <c r="Q2" s="207"/>
      <c r="R2" s="207"/>
      <c r="S2" s="207"/>
      <c r="T2" s="207"/>
      <c r="U2" s="207"/>
      <c r="V2" s="92"/>
    </row>
    <row r="3" spans="1:22" ht="27" customHeight="1">
      <c r="A3" s="93"/>
      <c r="B3" s="211"/>
      <c r="C3" s="211"/>
      <c r="D3" s="211"/>
      <c r="E3" s="94"/>
      <c r="F3" s="94"/>
      <c r="G3" s="94"/>
      <c r="H3" s="94"/>
      <c r="I3" s="94"/>
      <c r="J3" s="94"/>
      <c r="K3" s="94"/>
      <c r="L3" s="94"/>
      <c r="M3" s="94"/>
      <c r="N3" s="95"/>
      <c r="O3" s="94"/>
      <c r="P3" s="94"/>
      <c r="Q3" s="94"/>
      <c r="R3" s="94"/>
      <c r="S3" s="208" t="s">
        <v>71</v>
      </c>
      <c r="T3" s="209"/>
      <c r="U3" s="209"/>
      <c r="V3" s="210"/>
    </row>
    <row r="4" spans="1:22" ht="22.5" customHeight="1">
      <c r="A4" s="232" t="s">
        <v>72</v>
      </c>
      <c r="B4" s="233"/>
      <c r="C4" s="233"/>
      <c r="D4" s="233"/>
      <c r="E4" s="233"/>
      <c r="F4" s="233"/>
      <c r="G4" s="233"/>
      <c r="H4" s="233"/>
      <c r="I4" s="233"/>
      <c r="J4" s="233"/>
      <c r="K4" s="233"/>
      <c r="L4" s="233"/>
      <c r="M4" s="233"/>
      <c r="N4" s="233"/>
      <c r="O4" s="233"/>
      <c r="P4" s="233"/>
      <c r="Q4" s="233"/>
      <c r="R4" s="233"/>
      <c r="S4" s="233"/>
      <c r="T4" s="233"/>
      <c r="U4" s="233"/>
      <c r="V4" s="92"/>
    </row>
    <row r="5" spans="1:22" ht="21" customHeight="1">
      <c r="A5" s="232" t="s">
        <v>73</v>
      </c>
      <c r="B5" s="233"/>
      <c r="C5" s="233"/>
      <c r="D5" s="233"/>
      <c r="E5" s="233"/>
      <c r="F5" s="233"/>
      <c r="G5" s="233"/>
      <c r="H5" s="233"/>
      <c r="I5" s="233"/>
      <c r="J5" s="233"/>
      <c r="K5" s="233"/>
      <c r="L5" s="233"/>
      <c r="M5" s="233"/>
      <c r="N5" s="233"/>
      <c r="O5" s="233"/>
      <c r="P5" s="233"/>
      <c r="Q5" s="233"/>
      <c r="R5" s="233"/>
      <c r="S5" s="233"/>
      <c r="T5" s="233"/>
      <c r="U5" s="233"/>
      <c r="V5" s="92"/>
    </row>
    <row r="6" spans="1:22" s="30" customFormat="1" ht="20.25" customHeight="1">
      <c r="A6" s="234" t="s">
        <v>159</v>
      </c>
      <c r="B6" s="235"/>
      <c r="C6" s="235"/>
      <c r="D6" s="235"/>
      <c r="E6" s="235"/>
      <c r="F6" s="235"/>
      <c r="G6" s="235"/>
      <c r="H6" s="235"/>
      <c r="I6" s="235"/>
      <c r="J6" s="235"/>
      <c r="K6" s="235"/>
      <c r="L6" s="235"/>
      <c r="M6" s="235"/>
      <c r="N6" s="235"/>
      <c r="O6" s="235"/>
      <c r="P6" s="235"/>
      <c r="Q6" s="235"/>
      <c r="R6" s="235"/>
      <c r="S6" s="235"/>
      <c r="T6" s="235"/>
      <c r="U6" s="235"/>
      <c r="V6" s="96"/>
    </row>
    <row r="7" spans="1:22" ht="24.75" customHeight="1">
      <c r="A7" s="194" t="s">
        <v>74</v>
      </c>
      <c r="B7" s="195"/>
      <c r="C7" s="195"/>
      <c r="D7" s="195"/>
      <c r="E7" s="195"/>
      <c r="F7" s="195"/>
      <c r="G7" s="195"/>
      <c r="H7" s="195"/>
      <c r="I7" s="195"/>
      <c r="J7" s="195"/>
      <c r="K7" s="195"/>
      <c r="L7" s="195"/>
      <c r="M7" s="195"/>
      <c r="N7" s="195"/>
      <c r="O7" s="195"/>
      <c r="P7" s="195"/>
      <c r="Q7" s="195"/>
      <c r="R7" s="195"/>
      <c r="S7" s="195"/>
      <c r="T7" s="195"/>
      <c r="U7" s="195"/>
      <c r="V7" s="92"/>
    </row>
    <row r="8" spans="1:22" ht="66" customHeight="1">
      <c r="A8" s="97"/>
      <c r="B8" s="196" t="s">
        <v>75</v>
      </c>
      <c r="C8" s="197"/>
      <c r="D8" s="197"/>
      <c r="E8" s="197"/>
      <c r="F8" s="197"/>
      <c r="G8" s="197"/>
      <c r="H8" s="197"/>
      <c r="I8" s="197"/>
      <c r="J8" s="197"/>
      <c r="K8" s="197"/>
      <c r="L8" s="197"/>
      <c r="M8" s="197"/>
      <c r="N8" s="197"/>
      <c r="O8" s="197"/>
      <c r="P8" s="197"/>
      <c r="Q8" s="197"/>
      <c r="R8" s="197"/>
      <c r="S8" s="197"/>
      <c r="T8" s="197"/>
      <c r="U8" s="197"/>
      <c r="V8" s="92"/>
    </row>
    <row r="9" spans="1:22" ht="17.25" customHeight="1" thickBot="1">
      <c r="A9" s="29"/>
      <c r="B9" s="198"/>
      <c r="C9" s="199"/>
      <c r="D9" s="199"/>
      <c r="E9" s="199"/>
      <c r="F9" s="199"/>
      <c r="G9" s="199"/>
      <c r="H9" s="199"/>
      <c r="I9" s="199"/>
      <c r="J9" s="199"/>
      <c r="K9" s="199"/>
      <c r="L9" s="199"/>
      <c r="M9" s="199"/>
      <c r="N9" s="199"/>
      <c r="O9" s="199"/>
      <c r="P9" s="199"/>
      <c r="Q9" s="199"/>
      <c r="R9" s="199"/>
      <c r="S9" s="199"/>
      <c r="T9" s="199"/>
      <c r="U9" s="199"/>
      <c r="V9" s="4"/>
    </row>
    <row r="10" spans="1:22" ht="9" customHeight="1" hidden="1" thickBot="1">
      <c r="A10" s="8"/>
      <c r="B10" s="8"/>
      <c r="C10" s="8"/>
      <c r="D10" s="8"/>
      <c r="E10" s="8"/>
      <c r="F10" s="8"/>
      <c r="G10" s="8"/>
      <c r="H10" s="8"/>
      <c r="I10" s="8"/>
      <c r="J10" s="8"/>
      <c r="K10" s="8"/>
      <c r="L10" s="8"/>
      <c r="M10" s="8"/>
      <c r="N10" s="8"/>
      <c r="O10" s="8"/>
      <c r="P10" s="8"/>
      <c r="Q10" s="8"/>
      <c r="R10" s="8"/>
      <c r="S10" s="8"/>
      <c r="T10" s="8"/>
      <c r="U10" s="8"/>
      <c r="V10" s="8"/>
    </row>
    <row r="11" spans="1:22" ht="9.75" customHeight="1" thickTop="1">
      <c r="A11" s="9"/>
      <c r="B11" s="10"/>
      <c r="C11" s="10"/>
      <c r="D11" s="10"/>
      <c r="E11" s="10"/>
      <c r="F11" s="10"/>
      <c r="G11" s="10"/>
      <c r="H11" s="10"/>
      <c r="I11" s="10"/>
      <c r="J11" s="10"/>
      <c r="K11" s="10"/>
      <c r="L11" s="10"/>
      <c r="M11" s="10"/>
      <c r="N11" s="10"/>
      <c r="O11" s="10"/>
      <c r="P11" s="10"/>
      <c r="Q11" s="10"/>
      <c r="R11" s="10"/>
      <c r="S11" s="11"/>
      <c r="T11" s="11"/>
      <c r="U11" s="11"/>
      <c r="V11" s="2"/>
    </row>
    <row r="12" spans="1:22" ht="21" customHeight="1">
      <c r="A12" s="12"/>
      <c r="B12" s="99" t="s">
        <v>76</v>
      </c>
      <c r="C12" s="100"/>
      <c r="D12" s="100"/>
      <c r="E12" s="100"/>
      <c r="F12" s="100"/>
      <c r="G12" s="100"/>
      <c r="H12" s="100"/>
      <c r="I12" s="100"/>
      <c r="J12" s="100"/>
      <c r="K12" s="100"/>
      <c r="L12" s="100"/>
      <c r="M12" s="13"/>
      <c r="N12" s="13"/>
      <c r="O12" s="13"/>
      <c r="P12" s="13"/>
      <c r="Q12" s="13"/>
      <c r="R12" s="13"/>
      <c r="S12" s="13"/>
      <c r="T12" s="13"/>
      <c r="U12" s="13"/>
      <c r="V12" s="4"/>
    </row>
    <row r="13" spans="1:22" ht="10.5" customHeight="1">
      <c r="A13" s="5"/>
      <c r="B13" s="100"/>
      <c r="C13" s="100"/>
      <c r="D13" s="100"/>
      <c r="E13" s="100"/>
      <c r="F13" s="100"/>
      <c r="G13" s="101" t="s">
        <v>77</v>
      </c>
      <c r="H13" s="102"/>
      <c r="I13" s="100"/>
      <c r="J13" s="100"/>
      <c r="K13" s="100"/>
      <c r="L13" s="100"/>
      <c r="M13" s="13"/>
      <c r="N13" s="13"/>
      <c r="O13" s="13"/>
      <c r="P13" s="104" t="s">
        <v>82</v>
      </c>
      <c r="Q13" s="13"/>
      <c r="R13" s="13"/>
      <c r="S13" s="13"/>
      <c r="T13" s="13"/>
      <c r="U13" s="13"/>
      <c r="V13" s="4"/>
    </row>
    <row r="14" spans="1:22" ht="18.75" customHeight="1">
      <c r="A14" s="5"/>
      <c r="B14" s="103" t="s">
        <v>78</v>
      </c>
      <c r="C14" s="100"/>
      <c r="D14" s="100"/>
      <c r="E14" s="100"/>
      <c r="F14" s="100"/>
      <c r="G14" s="100"/>
      <c r="H14" s="100"/>
      <c r="I14" s="100"/>
      <c r="J14" s="100"/>
      <c r="K14" s="100"/>
      <c r="L14" s="100"/>
      <c r="M14" s="13"/>
      <c r="N14" s="13"/>
      <c r="O14" s="13"/>
      <c r="P14" s="13"/>
      <c r="Q14" s="13"/>
      <c r="R14" s="13"/>
      <c r="S14" s="13"/>
      <c r="T14" s="13"/>
      <c r="U14" s="13"/>
      <c r="V14" s="4"/>
    </row>
    <row r="15" spans="1:22" ht="18.75" customHeight="1">
      <c r="A15" s="12"/>
      <c r="B15" s="98" t="s">
        <v>79</v>
      </c>
      <c r="C15" s="13"/>
      <c r="D15" s="13"/>
      <c r="E15" s="13"/>
      <c r="F15" s="13"/>
      <c r="G15" s="13"/>
      <c r="H15" s="13"/>
      <c r="I15" s="13"/>
      <c r="J15" s="13"/>
      <c r="K15" s="14"/>
      <c r="L15" s="13"/>
      <c r="M15" s="13"/>
      <c r="N15" s="13"/>
      <c r="O15" s="13"/>
      <c r="P15" s="13"/>
      <c r="Q15" s="13"/>
      <c r="R15" s="13"/>
      <c r="S15" s="13"/>
      <c r="T15" s="13"/>
      <c r="U15" s="13"/>
      <c r="V15" s="4"/>
    </row>
    <row r="16" spans="1:22" ht="24.75" customHeight="1">
      <c r="A16" s="5"/>
      <c r="B16" s="100" t="s">
        <v>80</v>
      </c>
      <c r="C16" s="13"/>
      <c r="D16" s="13"/>
      <c r="E16" s="13"/>
      <c r="F16" s="13"/>
      <c r="G16" s="13"/>
      <c r="H16" s="13"/>
      <c r="I16" s="13"/>
      <c r="J16" s="13"/>
      <c r="K16" s="13"/>
      <c r="L16" s="13"/>
      <c r="M16" s="13"/>
      <c r="N16" s="13"/>
      <c r="O16" s="13"/>
      <c r="P16" s="13"/>
      <c r="Q16" s="13"/>
      <c r="R16" s="13"/>
      <c r="S16" s="13"/>
      <c r="T16" s="13"/>
      <c r="U16" s="13"/>
      <c r="V16" s="4"/>
    </row>
    <row r="17" spans="1:22" ht="26.25" customHeight="1">
      <c r="A17" s="5"/>
      <c r="B17" s="100" t="s">
        <v>81</v>
      </c>
      <c r="C17" s="13"/>
      <c r="D17" s="13"/>
      <c r="E17" s="13"/>
      <c r="F17" s="13"/>
      <c r="G17" s="13"/>
      <c r="H17" s="13"/>
      <c r="I17" s="13"/>
      <c r="J17" s="13"/>
      <c r="K17" s="13"/>
      <c r="L17" s="13"/>
      <c r="M17" s="13"/>
      <c r="N17" s="13"/>
      <c r="O17" s="13"/>
      <c r="P17" s="13"/>
      <c r="Q17" s="13"/>
      <c r="R17" s="13"/>
      <c r="S17" s="13"/>
      <c r="T17" s="201" t="s">
        <v>10</v>
      </c>
      <c r="U17" s="201"/>
      <c r="V17" s="4"/>
    </row>
    <row r="18" spans="1:22" ht="24" customHeight="1">
      <c r="A18" s="5"/>
      <c r="B18" s="100" t="s">
        <v>83</v>
      </c>
      <c r="C18" s="13"/>
      <c r="D18" s="13"/>
      <c r="E18" s="13"/>
      <c r="F18" s="13"/>
      <c r="G18" s="13"/>
      <c r="H18" s="13"/>
      <c r="I18" s="13"/>
      <c r="J18" s="13"/>
      <c r="K18" s="13"/>
      <c r="L18" s="13"/>
      <c r="M18" s="13"/>
      <c r="N18" s="13"/>
      <c r="O18" s="13"/>
      <c r="P18" s="13"/>
      <c r="Q18" s="13"/>
      <c r="R18" s="13"/>
      <c r="S18" s="13"/>
      <c r="T18" s="201"/>
      <c r="U18" s="201"/>
      <c r="V18" s="4"/>
    </row>
    <row r="19" spans="1:22" ht="23.25" customHeight="1">
      <c r="A19" s="5"/>
      <c r="B19" s="100" t="s">
        <v>176</v>
      </c>
      <c r="C19" s="13"/>
      <c r="D19" s="13"/>
      <c r="E19" s="13"/>
      <c r="F19" s="13"/>
      <c r="G19" s="13"/>
      <c r="H19" s="13"/>
      <c r="I19" s="13"/>
      <c r="J19" s="13"/>
      <c r="K19" s="13"/>
      <c r="L19" s="13"/>
      <c r="M19" s="13"/>
      <c r="N19" s="13"/>
      <c r="O19" s="13"/>
      <c r="P19" s="13"/>
      <c r="Q19" s="13"/>
      <c r="R19" s="13"/>
      <c r="S19" s="13"/>
      <c r="T19" s="201"/>
      <c r="U19" s="201"/>
      <c r="V19" s="4"/>
    </row>
    <row r="20" spans="1:22" ht="20.25" customHeight="1">
      <c r="A20" s="5"/>
      <c r="B20" s="13"/>
      <c r="C20" s="13"/>
      <c r="E20" s="77"/>
      <c r="F20" s="105" t="s">
        <v>86</v>
      </c>
      <c r="G20" s="13"/>
      <c r="H20" s="16"/>
      <c r="J20" s="17"/>
      <c r="K20" s="106" t="s">
        <v>87</v>
      </c>
      <c r="L20" s="13"/>
      <c r="M20" s="13"/>
      <c r="N20" s="13"/>
      <c r="O20" s="13"/>
      <c r="P20" s="13"/>
      <c r="Q20" s="13"/>
      <c r="R20" s="13"/>
      <c r="S20" s="13"/>
      <c r="T20" s="13"/>
      <c r="U20" s="13"/>
      <c r="V20" s="4"/>
    </row>
    <row r="21" spans="1:22" ht="22.5" customHeight="1">
      <c r="A21" s="5"/>
      <c r="B21" s="100" t="s">
        <v>84</v>
      </c>
      <c r="C21" s="13"/>
      <c r="E21" s="1"/>
      <c r="F21" s="15"/>
      <c r="G21" s="15"/>
      <c r="H21" s="15"/>
      <c r="I21" s="15"/>
      <c r="K21" s="15"/>
      <c r="L21" s="15"/>
      <c r="M21" s="15"/>
      <c r="N21" s="15"/>
      <c r="O21" s="15"/>
      <c r="P21" s="15"/>
      <c r="Q21" s="15"/>
      <c r="R21" s="13"/>
      <c r="S21" s="13"/>
      <c r="T21" s="13"/>
      <c r="U21" s="13"/>
      <c r="V21" s="4"/>
    </row>
    <row r="22" spans="1:22" ht="15" customHeight="1">
      <c r="A22" s="5"/>
      <c r="B22" s="13"/>
      <c r="C22" s="13"/>
      <c r="E22" s="77"/>
      <c r="F22" s="105" t="s">
        <v>86</v>
      </c>
      <c r="G22" s="13"/>
      <c r="H22" s="16"/>
      <c r="J22" s="17"/>
      <c r="K22" s="106" t="s">
        <v>87</v>
      </c>
      <c r="L22" s="13"/>
      <c r="M22" s="13"/>
      <c r="N22" s="13"/>
      <c r="O22" s="13"/>
      <c r="P22" s="13"/>
      <c r="Q22" s="13"/>
      <c r="R22" s="13"/>
      <c r="S22" s="13"/>
      <c r="T22" s="13"/>
      <c r="U22" s="13"/>
      <c r="V22" s="4"/>
    </row>
    <row r="23" spans="1:22" ht="27" customHeight="1">
      <c r="A23" s="5"/>
      <c r="B23" s="100" t="s">
        <v>85</v>
      </c>
      <c r="C23" s="13"/>
      <c r="E23" s="1"/>
      <c r="F23" s="15"/>
      <c r="G23" s="15"/>
      <c r="H23" s="15"/>
      <c r="I23" s="15"/>
      <c r="K23" s="15"/>
      <c r="L23" s="15"/>
      <c r="M23" s="15"/>
      <c r="N23" s="15"/>
      <c r="O23" s="15"/>
      <c r="P23" s="15"/>
      <c r="Q23" s="15"/>
      <c r="R23" s="13"/>
      <c r="T23" s="17"/>
      <c r="U23" s="17"/>
      <c r="V23" s="4"/>
    </row>
    <row r="24" spans="1:22" ht="12.75" customHeight="1">
      <c r="A24" s="5"/>
      <c r="B24" s="13"/>
      <c r="C24" s="13"/>
      <c r="D24" s="13"/>
      <c r="E24" s="13"/>
      <c r="F24" s="13"/>
      <c r="G24" s="13"/>
      <c r="H24" s="13"/>
      <c r="I24" s="13"/>
      <c r="J24" s="13"/>
      <c r="K24" s="13"/>
      <c r="L24" s="13"/>
      <c r="M24" s="13"/>
      <c r="N24" s="13"/>
      <c r="O24" s="13"/>
      <c r="P24" s="13"/>
      <c r="Q24" s="13"/>
      <c r="R24" s="13"/>
      <c r="S24" s="17"/>
      <c r="T24" s="17"/>
      <c r="U24" s="17"/>
      <c r="V24" s="4"/>
    </row>
    <row r="25" spans="1:22" ht="16.5" customHeight="1">
      <c r="A25" s="5"/>
      <c r="B25" s="100" t="s">
        <v>9</v>
      </c>
      <c r="C25" s="13" t="s">
        <v>11</v>
      </c>
      <c r="D25" s="13"/>
      <c r="E25" s="13"/>
      <c r="F25" s="13"/>
      <c r="G25" s="13"/>
      <c r="H25" s="13"/>
      <c r="I25" s="13"/>
      <c r="J25" s="13"/>
      <c r="K25" s="13"/>
      <c r="L25" s="13"/>
      <c r="M25" s="13"/>
      <c r="N25" s="13"/>
      <c r="O25" s="13"/>
      <c r="P25" s="13"/>
      <c r="Q25" s="17"/>
      <c r="R25" s="13"/>
      <c r="S25" s="17"/>
      <c r="T25" s="78"/>
      <c r="U25" s="78"/>
      <c r="V25" s="4"/>
    </row>
    <row r="26" spans="1:22" ht="27" customHeight="1">
      <c r="A26" s="18"/>
      <c r="B26" s="98" t="s">
        <v>88</v>
      </c>
      <c r="C26" s="19"/>
      <c r="D26" s="13"/>
      <c r="E26" s="13"/>
      <c r="F26" s="13"/>
      <c r="G26" s="13"/>
      <c r="H26" s="13"/>
      <c r="I26" s="13"/>
      <c r="J26" s="13"/>
      <c r="K26" s="13"/>
      <c r="L26" s="13"/>
      <c r="M26" s="13"/>
      <c r="N26" s="13"/>
      <c r="O26" s="13"/>
      <c r="P26" s="13"/>
      <c r="Q26" s="17"/>
      <c r="R26" s="200"/>
      <c r="S26" s="200"/>
      <c r="T26" s="200"/>
      <c r="U26" s="200"/>
      <c r="V26" s="4"/>
    </row>
    <row r="27" spans="1:22" ht="5.25" customHeight="1">
      <c r="A27" s="21"/>
      <c r="B27" s="13"/>
      <c r="C27" s="13"/>
      <c r="D27" s="13"/>
      <c r="E27" s="13"/>
      <c r="F27" s="13"/>
      <c r="G27" s="13"/>
      <c r="H27" s="13"/>
      <c r="I27" s="13"/>
      <c r="J27" s="13"/>
      <c r="K27" s="13"/>
      <c r="L27" s="13"/>
      <c r="M27" s="13"/>
      <c r="N27" s="13"/>
      <c r="O27" s="13"/>
      <c r="P27" s="13"/>
      <c r="Q27" s="13"/>
      <c r="R27" s="13"/>
      <c r="S27" s="13"/>
      <c r="T27" s="13"/>
      <c r="U27" s="13"/>
      <c r="V27" s="4"/>
    </row>
    <row r="28" spans="1:22" ht="25.5" customHeight="1">
      <c r="A28" s="21"/>
      <c r="B28" s="187" t="s">
        <v>89</v>
      </c>
      <c r="C28" s="187"/>
      <c r="D28" s="187"/>
      <c r="E28" s="187"/>
      <c r="F28" s="187"/>
      <c r="G28" s="187"/>
      <c r="H28" s="13"/>
      <c r="I28" s="13"/>
      <c r="J28" s="13"/>
      <c r="K28" s="181" t="s">
        <v>13</v>
      </c>
      <c r="L28" s="182"/>
      <c r="M28" s="182"/>
      <c r="N28" s="182"/>
      <c r="O28" s="183"/>
      <c r="P28" s="202" t="s">
        <v>12</v>
      </c>
      <c r="Q28" s="203"/>
      <c r="R28" s="107" t="s">
        <v>91</v>
      </c>
      <c r="S28" s="26"/>
      <c r="T28" s="17"/>
      <c r="U28" s="13"/>
      <c r="V28" s="4"/>
    </row>
    <row r="29" spans="1:22" ht="10.5" customHeight="1">
      <c r="A29" s="21"/>
      <c r="B29" s="22" t="s">
        <v>15</v>
      </c>
      <c r="C29" s="13"/>
      <c r="D29" s="13"/>
      <c r="E29" s="13"/>
      <c r="F29" s="13"/>
      <c r="G29" s="13"/>
      <c r="H29" s="13"/>
      <c r="I29" s="13"/>
      <c r="J29" s="13"/>
      <c r="K29" s="13"/>
      <c r="L29" s="13"/>
      <c r="M29" s="13"/>
      <c r="N29" s="13"/>
      <c r="O29" s="3"/>
      <c r="P29" s="13"/>
      <c r="Q29" s="13"/>
      <c r="R29" s="1"/>
      <c r="S29" s="26"/>
      <c r="T29" s="13"/>
      <c r="U29" s="13"/>
      <c r="V29" s="4"/>
    </row>
    <row r="30" spans="1:22" ht="25.5" customHeight="1">
      <c r="A30" s="21"/>
      <c r="B30" s="187" t="s">
        <v>90</v>
      </c>
      <c r="C30" s="187"/>
      <c r="D30" s="187"/>
      <c r="E30" s="187"/>
      <c r="F30" s="187"/>
      <c r="G30" s="187"/>
      <c r="H30" s="13"/>
      <c r="I30" s="27"/>
      <c r="K30" s="28" t="s">
        <v>12</v>
      </c>
      <c r="L30" s="13"/>
      <c r="P30" s="6"/>
      <c r="Q30" s="3" t="s">
        <v>12</v>
      </c>
      <c r="R30" s="17"/>
      <c r="U30" s="3"/>
      <c r="V30" s="4"/>
    </row>
    <row r="31" spans="1:22" s="35" customFormat="1" ht="33.75" customHeight="1">
      <c r="A31" s="43"/>
      <c r="B31" s="7" t="s">
        <v>12</v>
      </c>
      <c r="C31" s="108" t="s">
        <v>62</v>
      </c>
      <c r="D31" s="33"/>
      <c r="E31" s="33"/>
      <c r="F31" s="33"/>
      <c r="G31" s="33"/>
      <c r="H31" s="33"/>
      <c r="I31" s="33"/>
      <c r="J31" s="33"/>
      <c r="K31" s="110" t="s">
        <v>93</v>
      </c>
      <c r="L31" s="83"/>
      <c r="M31" s="83"/>
      <c r="N31" s="83"/>
      <c r="O31" s="42"/>
      <c r="P31" s="109" t="s">
        <v>175</v>
      </c>
      <c r="R31" s="33"/>
      <c r="S31" s="33"/>
      <c r="T31" s="33"/>
      <c r="U31" s="33"/>
      <c r="V31" s="44"/>
    </row>
    <row r="32" spans="1:22" ht="26.25" customHeight="1">
      <c r="A32" s="21"/>
      <c r="B32" s="192" t="s">
        <v>92</v>
      </c>
      <c r="C32" s="193"/>
      <c r="D32" s="193"/>
      <c r="E32" s="193"/>
      <c r="F32" s="193"/>
      <c r="G32" s="193"/>
      <c r="H32" s="193"/>
      <c r="I32" s="193"/>
      <c r="J32" s="13"/>
      <c r="K32" s="181" t="s">
        <v>13</v>
      </c>
      <c r="L32" s="182"/>
      <c r="M32" s="182"/>
      <c r="N32" s="182"/>
      <c r="O32" s="183"/>
      <c r="Q32" s="184" t="s">
        <v>55</v>
      </c>
      <c r="R32" s="185"/>
      <c r="S32" s="186"/>
      <c r="T32" s="17"/>
      <c r="U32" s="13"/>
      <c r="V32" s="4"/>
    </row>
    <row r="33" spans="1:22" ht="18" customHeight="1">
      <c r="A33" s="21"/>
      <c r="B33" s="13"/>
      <c r="D33" s="13"/>
      <c r="E33" s="13"/>
      <c r="F33" s="13"/>
      <c r="G33" s="13"/>
      <c r="H33" s="13"/>
      <c r="I33" s="13"/>
      <c r="J33" s="13"/>
      <c r="K33" s="13"/>
      <c r="L33" s="13"/>
      <c r="M33" s="13"/>
      <c r="N33" s="13"/>
      <c r="O33" s="41"/>
      <c r="P33" s="13"/>
      <c r="Q33" s="13"/>
      <c r="R33" s="13"/>
      <c r="S33" s="13"/>
      <c r="T33" s="13"/>
      <c r="U33" s="13"/>
      <c r="V33" s="4"/>
    </row>
    <row r="34" spans="1:22" ht="27" customHeight="1">
      <c r="A34" s="21"/>
      <c r="B34" s="190" t="s">
        <v>94</v>
      </c>
      <c r="C34" s="191"/>
      <c r="D34" s="191"/>
      <c r="E34" s="191"/>
      <c r="F34" s="191"/>
      <c r="G34" s="191"/>
      <c r="H34" s="191"/>
      <c r="I34" s="13"/>
      <c r="J34" s="13"/>
      <c r="K34" s="181" t="s">
        <v>13</v>
      </c>
      <c r="L34" s="182"/>
      <c r="M34" s="182"/>
      <c r="N34" s="182"/>
      <c r="O34" s="183"/>
      <c r="Q34" s="184" t="s">
        <v>55</v>
      </c>
      <c r="R34" s="185"/>
      <c r="S34" s="186"/>
      <c r="T34" s="179"/>
      <c r="U34" s="179"/>
      <c r="V34" s="180"/>
    </row>
    <row r="35" spans="1:22" ht="21" customHeight="1">
      <c r="A35" s="21"/>
      <c r="B35" s="191"/>
      <c r="C35" s="191"/>
      <c r="D35" s="191"/>
      <c r="E35" s="191"/>
      <c r="F35" s="191"/>
      <c r="G35" s="191"/>
      <c r="H35" s="191"/>
      <c r="I35" s="13"/>
      <c r="J35" s="13"/>
      <c r="K35" s="20"/>
      <c r="L35" s="20"/>
      <c r="M35" s="20"/>
      <c r="N35" s="20"/>
      <c r="O35" s="13"/>
      <c r="P35" s="6"/>
      <c r="Q35" s="6"/>
      <c r="R35" s="6"/>
      <c r="S35" s="3"/>
      <c r="T35" s="179"/>
      <c r="U35" s="179"/>
      <c r="V35" s="180"/>
    </row>
    <row r="36" spans="1:22" ht="26.25" customHeight="1">
      <c r="A36" s="21"/>
      <c r="B36" s="190" t="s">
        <v>95</v>
      </c>
      <c r="C36" s="191"/>
      <c r="D36" s="191"/>
      <c r="E36" s="191"/>
      <c r="F36" s="191"/>
      <c r="G36" s="191"/>
      <c r="H36" s="191"/>
      <c r="I36" s="13"/>
      <c r="J36" s="13"/>
      <c r="K36" s="181" t="s">
        <v>13</v>
      </c>
      <c r="L36" s="182"/>
      <c r="M36" s="182"/>
      <c r="N36" s="182"/>
      <c r="O36" s="183"/>
      <c r="P36" s="1"/>
      <c r="Q36" s="184" t="s">
        <v>55</v>
      </c>
      <c r="R36" s="185"/>
      <c r="S36" s="186"/>
      <c r="U36" s="13"/>
      <c r="V36" s="4"/>
    </row>
    <row r="37" spans="1:22" ht="17.25" customHeight="1">
      <c r="A37" s="21"/>
      <c r="B37" s="191"/>
      <c r="C37" s="191"/>
      <c r="D37" s="191"/>
      <c r="E37" s="191"/>
      <c r="F37" s="191"/>
      <c r="G37" s="191"/>
      <c r="H37" s="191"/>
      <c r="I37" s="13"/>
      <c r="J37" s="13"/>
      <c r="K37" s="20"/>
      <c r="L37" s="20"/>
      <c r="M37" s="20"/>
      <c r="N37" s="20"/>
      <c r="O37" s="13"/>
      <c r="P37" s="6"/>
      <c r="Q37" s="6"/>
      <c r="R37" s="6"/>
      <c r="S37" s="3"/>
      <c r="T37" s="13"/>
      <c r="U37" s="13"/>
      <c r="V37" s="4"/>
    </row>
    <row r="38" spans="1:22" s="35" customFormat="1" ht="33" customHeight="1" thickBot="1">
      <c r="A38" s="31"/>
      <c r="B38" s="32"/>
      <c r="C38" s="36"/>
      <c r="D38" s="32"/>
      <c r="E38" s="32"/>
      <c r="F38" s="32"/>
      <c r="G38" s="32"/>
      <c r="H38" s="32"/>
      <c r="I38" s="32"/>
      <c r="J38" s="32"/>
      <c r="K38" s="188" t="s">
        <v>12</v>
      </c>
      <c r="L38" s="188"/>
      <c r="M38" s="188"/>
      <c r="N38" s="188"/>
      <c r="O38" s="32" t="s">
        <v>12</v>
      </c>
      <c r="P38" s="189" t="s">
        <v>12</v>
      </c>
      <c r="Q38" s="189"/>
      <c r="R38" s="32"/>
      <c r="S38" s="32"/>
      <c r="T38" s="32"/>
      <c r="U38" s="32"/>
      <c r="V38" s="34"/>
    </row>
    <row r="39" spans="1:22" s="35" customFormat="1" ht="18.75" customHeight="1" thickTop="1">
      <c r="A39" s="37"/>
      <c r="B39" s="37"/>
      <c r="C39" s="38"/>
      <c r="D39" s="37"/>
      <c r="E39" s="37"/>
      <c r="F39" s="37"/>
      <c r="G39" s="37"/>
      <c r="H39" s="37"/>
      <c r="I39" s="37"/>
      <c r="J39" s="37"/>
      <c r="K39" s="39"/>
      <c r="L39" s="39"/>
      <c r="M39" s="39"/>
      <c r="N39" s="39"/>
      <c r="O39" s="37"/>
      <c r="P39" s="40"/>
      <c r="Q39" s="40"/>
      <c r="R39" s="37"/>
      <c r="S39" s="37"/>
      <c r="T39" s="37"/>
      <c r="U39" s="37"/>
      <c r="V39" s="37"/>
    </row>
  </sheetData>
  <sheetProtection/>
  <mergeCells count="28">
    <mergeCell ref="A6:U6"/>
    <mergeCell ref="A1:U1"/>
    <mergeCell ref="A2:U2"/>
    <mergeCell ref="A4:U4"/>
    <mergeCell ref="A5:U5"/>
    <mergeCell ref="S3:V3"/>
    <mergeCell ref="B3:D3"/>
    <mergeCell ref="A7:U7"/>
    <mergeCell ref="B8:U8"/>
    <mergeCell ref="B9:U9"/>
    <mergeCell ref="B28:G28"/>
    <mergeCell ref="R26:U26"/>
    <mergeCell ref="T17:U19"/>
    <mergeCell ref="P28:Q28"/>
    <mergeCell ref="K38:N38"/>
    <mergeCell ref="P38:Q38"/>
    <mergeCell ref="B36:H37"/>
    <mergeCell ref="B32:I32"/>
    <mergeCell ref="B34:H35"/>
    <mergeCell ref="K36:O36"/>
    <mergeCell ref="K32:O32"/>
    <mergeCell ref="K34:O34"/>
    <mergeCell ref="T34:V35"/>
    <mergeCell ref="K28:O28"/>
    <mergeCell ref="Q32:S32"/>
    <mergeCell ref="Q34:S34"/>
    <mergeCell ref="Q36:S36"/>
    <mergeCell ref="B30:G30"/>
  </mergeCells>
  <printOptions horizontalCentered="1" verticalCentered="1"/>
  <pageMargins left="0.25" right="0.25" top="0.75" bottom="0.75" header="0.3" footer="0.3"/>
  <pageSetup firstPageNumber="6" useFirstPageNumber="1" horizontalDpi="300" verticalDpi="300" orientation="portrait" paperSize="9" scale="9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M81"/>
  <sheetViews>
    <sheetView zoomScalePageLayoutView="0" workbookViewId="0" topLeftCell="A42">
      <selection activeCell="A47" sqref="A47:IV47"/>
    </sheetView>
  </sheetViews>
  <sheetFormatPr defaultColWidth="8.796875" defaultRowHeight="18" customHeight="1"/>
  <cols>
    <col min="1" max="1" width="27.09765625" style="65" customWidth="1"/>
    <col min="2" max="2" width="9" style="48" customWidth="1"/>
    <col min="3" max="3" width="9.5" style="48" customWidth="1"/>
    <col min="4" max="4" width="8.5" style="47" customWidth="1"/>
    <col min="5" max="5" width="10" style="47" customWidth="1"/>
    <col min="6" max="6" width="8.3984375" style="47" customWidth="1"/>
    <col min="7" max="7" width="10.19921875" style="47" customWidth="1"/>
    <col min="8" max="8" width="8.59765625" style="47" customWidth="1"/>
    <col min="9" max="9" width="10.59765625" style="47" customWidth="1"/>
    <col min="10" max="10" width="9" style="47" customWidth="1"/>
    <col min="11" max="11" width="9.5" style="47" customWidth="1"/>
    <col min="13" max="16384" width="9" style="47" customWidth="1"/>
  </cols>
  <sheetData>
    <row r="1" spans="1:11" ht="18" customHeight="1">
      <c r="A1" s="111" t="s">
        <v>155</v>
      </c>
      <c r="B1" s="112"/>
      <c r="C1" s="112"/>
      <c r="D1" s="112"/>
      <c r="E1" s="112"/>
      <c r="F1" s="112"/>
      <c r="G1" s="113"/>
      <c r="H1" s="113"/>
      <c r="I1" s="102"/>
      <c r="J1" s="114"/>
      <c r="K1" s="102"/>
    </row>
    <row r="2" spans="1:11" ht="18" customHeight="1">
      <c r="A2" s="115" t="s">
        <v>12</v>
      </c>
      <c r="B2" s="114"/>
      <c r="C2" s="114"/>
      <c r="D2" s="102"/>
      <c r="E2" s="116" t="s">
        <v>12</v>
      </c>
      <c r="F2" s="102"/>
      <c r="G2" s="102"/>
      <c r="H2" s="102"/>
      <c r="I2" s="102"/>
      <c r="J2" s="102"/>
      <c r="K2" s="116" t="s">
        <v>12</v>
      </c>
    </row>
    <row r="3" spans="1:11" s="64" customFormat="1" ht="23.25" customHeight="1">
      <c r="A3" s="212" t="s">
        <v>96</v>
      </c>
      <c r="B3" s="212" t="s">
        <v>97</v>
      </c>
      <c r="C3" s="212" t="s">
        <v>164</v>
      </c>
      <c r="D3" s="212" t="s">
        <v>170</v>
      </c>
      <c r="E3" s="212" t="s">
        <v>100</v>
      </c>
      <c r="F3" s="225" t="s">
        <v>101</v>
      </c>
      <c r="G3" s="226"/>
      <c r="H3" s="226"/>
      <c r="I3" s="226"/>
      <c r="J3" s="226"/>
      <c r="K3" s="227"/>
    </row>
    <row r="4" spans="1:11" s="64" customFormat="1" ht="29.25" customHeight="1">
      <c r="A4" s="213"/>
      <c r="B4" s="213"/>
      <c r="C4" s="213"/>
      <c r="D4" s="213"/>
      <c r="E4" s="213"/>
      <c r="F4" s="223" t="s">
        <v>102</v>
      </c>
      <c r="G4" s="224"/>
      <c r="H4" s="223" t="s">
        <v>103</v>
      </c>
      <c r="I4" s="224"/>
      <c r="J4" s="223" t="s">
        <v>104</v>
      </c>
      <c r="K4" s="224"/>
    </row>
    <row r="5" spans="1:11" s="64" customFormat="1" ht="47.25" customHeight="1">
      <c r="A5" s="214"/>
      <c r="B5" s="214"/>
      <c r="C5" s="214"/>
      <c r="D5" s="214"/>
      <c r="E5" s="214"/>
      <c r="F5" s="119" t="s">
        <v>105</v>
      </c>
      <c r="G5" s="120" t="s">
        <v>165</v>
      </c>
      <c r="H5" s="119" t="s">
        <v>105</v>
      </c>
      <c r="I5" s="120" t="s">
        <v>165</v>
      </c>
      <c r="J5" s="119" t="s">
        <v>105</v>
      </c>
      <c r="K5" s="120" t="s">
        <v>165</v>
      </c>
    </row>
    <row r="6" spans="1:11" s="72" customFormat="1" ht="18.75" customHeight="1">
      <c r="A6" s="121" t="s">
        <v>16</v>
      </c>
      <c r="B6" s="122" t="s">
        <v>17</v>
      </c>
      <c r="C6" s="122" t="s">
        <v>18</v>
      </c>
      <c r="D6" s="122" t="s">
        <v>56</v>
      </c>
      <c r="E6" s="117">
        <v>1</v>
      </c>
      <c r="F6" s="117">
        <v>2</v>
      </c>
      <c r="G6" s="117">
        <v>3</v>
      </c>
      <c r="H6" s="117">
        <v>4</v>
      </c>
      <c r="I6" s="118">
        <v>5</v>
      </c>
      <c r="J6" s="123" t="s">
        <v>53</v>
      </c>
      <c r="K6" s="119" t="s">
        <v>54</v>
      </c>
    </row>
    <row r="7" spans="1:11" ht="39" customHeight="1">
      <c r="A7" s="124" t="s">
        <v>107</v>
      </c>
      <c r="B7" s="125"/>
      <c r="C7" s="126" t="s">
        <v>12</v>
      </c>
      <c r="D7" s="127"/>
      <c r="E7" s="128"/>
      <c r="F7" s="128"/>
      <c r="G7" s="128"/>
      <c r="H7" s="128"/>
      <c r="I7" s="128"/>
      <c r="J7" s="128"/>
      <c r="K7" s="129"/>
    </row>
    <row r="8" spans="1:13" ht="18" customHeight="1">
      <c r="A8" s="219" t="s">
        <v>166</v>
      </c>
      <c r="B8" s="132"/>
      <c r="C8" s="133"/>
      <c r="D8" s="134"/>
      <c r="E8" s="135"/>
      <c r="F8" s="135"/>
      <c r="G8" s="135"/>
      <c r="H8" s="135"/>
      <c r="I8" s="135"/>
      <c r="J8" s="135"/>
      <c r="K8" s="134"/>
      <c r="M8"/>
    </row>
    <row r="9" spans="1:13" ht="18" customHeight="1">
      <c r="A9" s="220"/>
      <c r="B9" s="50"/>
      <c r="C9" s="52"/>
      <c r="D9" s="54"/>
      <c r="E9" s="53"/>
      <c r="F9" s="53"/>
      <c r="G9" s="53"/>
      <c r="H9" s="53"/>
      <c r="I9" s="53"/>
      <c r="J9" s="53"/>
      <c r="K9" s="54"/>
      <c r="M9"/>
    </row>
    <row r="10" spans="1:11" s="49" customFormat="1" ht="27.75" customHeight="1">
      <c r="A10" s="220"/>
      <c r="B10" s="46"/>
      <c r="C10" s="51"/>
      <c r="D10" s="45"/>
      <c r="E10" s="55"/>
      <c r="F10" s="55"/>
      <c r="G10" s="55"/>
      <c r="H10" s="55"/>
      <c r="I10" s="55"/>
      <c r="J10" s="55"/>
      <c r="K10" s="45"/>
    </row>
    <row r="11" spans="1:13" ht="18" customHeight="1">
      <c r="A11" s="221"/>
      <c r="B11" s="73"/>
      <c r="C11" s="56"/>
      <c r="D11" s="54"/>
      <c r="E11" s="54"/>
      <c r="F11" s="54"/>
      <c r="G11" s="54"/>
      <c r="H11" s="54"/>
      <c r="I11" s="54"/>
      <c r="J11" s="54"/>
      <c r="K11" s="54"/>
      <c r="M11"/>
    </row>
    <row r="12" spans="1:13" ht="18" customHeight="1">
      <c r="A12" s="66"/>
      <c r="B12" s="73"/>
      <c r="C12" s="56"/>
      <c r="D12" s="54"/>
      <c r="E12" s="54"/>
      <c r="F12" s="54"/>
      <c r="G12" s="54"/>
      <c r="H12" s="54"/>
      <c r="I12" s="54"/>
      <c r="J12" s="54"/>
      <c r="K12" s="54"/>
      <c r="M12"/>
    </row>
    <row r="13" spans="1:11" ht="18" customHeight="1">
      <c r="A13" s="66"/>
      <c r="B13" s="73"/>
      <c r="C13" s="56"/>
      <c r="D13" s="54"/>
      <c r="E13" s="54"/>
      <c r="F13" s="54"/>
      <c r="G13" s="54"/>
      <c r="H13" s="54"/>
      <c r="I13" s="54"/>
      <c r="J13" s="54"/>
      <c r="K13" s="54"/>
    </row>
    <row r="14" spans="1:11" ht="18" customHeight="1">
      <c r="A14" s="66"/>
      <c r="B14" s="73"/>
      <c r="C14" s="56"/>
      <c r="D14" s="54"/>
      <c r="E14" s="54"/>
      <c r="F14" s="54"/>
      <c r="G14" s="54"/>
      <c r="H14" s="54"/>
      <c r="I14" s="54"/>
      <c r="J14" s="54"/>
      <c r="K14" s="54"/>
    </row>
    <row r="15" spans="1:11" ht="18" customHeight="1">
      <c r="A15" s="66"/>
      <c r="B15" s="73"/>
      <c r="C15" s="56"/>
      <c r="D15" s="54"/>
      <c r="E15" s="54"/>
      <c r="F15" s="54"/>
      <c r="G15" s="54"/>
      <c r="H15" s="54"/>
      <c r="I15" s="54"/>
      <c r="J15" s="54"/>
      <c r="K15" s="54"/>
    </row>
    <row r="16" spans="1:11" ht="18" customHeight="1">
      <c r="A16" s="81"/>
      <c r="B16" s="54"/>
      <c r="C16" s="56"/>
      <c r="D16" s="54"/>
      <c r="E16" s="54"/>
      <c r="F16" s="54"/>
      <c r="G16" s="54"/>
      <c r="H16" s="54"/>
      <c r="I16" s="54"/>
      <c r="J16" s="54"/>
      <c r="K16" s="54"/>
    </row>
    <row r="17" spans="1:11" ht="18" customHeight="1">
      <c r="A17" s="82"/>
      <c r="B17" s="54"/>
      <c r="C17" s="56"/>
      <c r="D17" s="54"/>
      <c r="E17" s="54"/>
      <c r="F17" s="54"/>
      <c r="G17" s="54"/>
      <c r="H17" s="54"/>
      <c r="I17" s="54"/>
      <c r="J17" s="54"/>
      <c r="K17" s="54"/>
    </row>
    <row r="18" spans="1:11" s="58" customFormat="1" ht="20.25" customHeight="1">
      <c r="A18" s="82"/>
      <c r="B18" s="57"/>
      <c r="C18" s="53"/>
      <c r="D18" s="57"/>
      <c r="E18" s="57"/>
      <c r="F18" s="57"/>
      <c r="G18" s="57"/>
      <c r="H18" s="57"/>
      <c r="I18" s="57"/>
      <c r="J18" s="57"/>
      <c r="K18" s="57"/>
    </row>
    <row r="19" spans="1:11" ht="18" customHeight="1">
      <c r="A19" s="82"/>
      <c r="B19" s="54"/>
      <c r="C19" s="56"/>
      <c r="D19" s="54"/>
      <c r="E19" s="54"/>
      <c r="F19" s="54"/>
      <c r="G19" s="54"/>
      <c r="H19" s="54"/>
      <c r="I19" s="54"/>
      <c r="J19" s="54"/>
      <c r="K19" s="54"/>
    </row>
    <row r="20" spans="1:11" ht="18" customHeight="1">
      <c r="A20" s="82"/>
      <c r="B20" s="54"/>
      <c r="C20" s="56"/>
      <c r="D20" s="54"/>
      <c r="E20" s="54"/>
      <c r="F20" s="54"/>
      <c r="G20" s="54"/>
      <c r="H20" s="54"/>
      <c r="I20" s="54"/>
      <c r="J20" s="54"/>
      <c r="K20" s="54"/>
    </row>
    <row r="21" spans="1:11" s="49" customFormat="1" ht="18.75" customHeight="1">
      <c r="A21" s="80"/>
      <c r="B21" s="45"/>
      <c r="C21" s="59"/>
      <c r="D21" s="45"/>
      <c r="E21" s="45"/>
      <c r="F21" s="45"/>
      <c r="G21" s="45"/>
      <c r="H21" s="45"/>
      <c r="I21" s="45"/>
      <c r="J21" s="45"/>
      <c r="K21" s="45"/>
    </row>
    <row r="22" spans="1:11" s="49" customFormat="1" ht="18.75" customHeight="1">
      <c r="A22" s="80"/>
      <c r="B22" s="45"/>
      <c r="C22" s="59"/>
      <c r="D22" s="45"/>
      <c r="E22" s="45"/>
      <c r="F22" s="45"/>
      <c r="G22" s="45"/>
      <c r="H22" s="45"/>
      <c r="I22" s="45"/>
      <c r="J22" s="45"/>
      <c r="K22" s="45"/>
    </row>
    <row r="23" spans="1:11" s="49" customFormat="1" ht="18" customHeight="1">
      <c r="A23" s="66"/>
      <c r="B23" s="45"/>
      <c r="C23" s="59"/>
      <c r="D23" s="45"/>
      <c r="E23" s="45"/>
      <c r="F23" s="45"/>
      <c r="G23" s="45"/>
      <c r="H23" s="45"/>
      <c r="I23" s="45"/>
      <c r="J23" s="45"/>
      <c r="K23" s="45"/>
    </row>
    <row r="24" spans="1:11" ht="18" customHeight="1">
      <c r="A24" s="66"/>
      <c r="B24" s="54"/>
      <c r="C24" s="56"/>
      <c r="D24" s="54"/>
      <c r="E24" s="54"/>
      <c r="F24" s="54"/>
      <c r="G24" s="54"/>
      <c r="H24" s="54"/>
      <c r="I24" s="54"/>
      <c r="J24" s="54"/>
      <c r="K24" s="54"/>
    </row>
    <row r="25" spans="1:11" s="49" customFormat="1" ht="47.25" customHeight="1">
      <c r="A25" s="215" t="s">
        <v>171</v>
      </c>
      <c r="B25" s="216"/>
      <c r="C25" s="216"/>
      <c r="D25" s="216"/>
      <c r="E25" s="216"/>
      <c r="F25" s="216"/>
      <c r="G25" s="216"/>
      <c r="H25" s="216"/>
      <c r="I25" s="216"/>
      <c r="J25" s="216"/>
      <c r="K25" s="217"/>
    </row>
    <row r="26" spans="1:11" ht="19.5" customHeight="1">
      <c r="A26" s="215" t="s">
        <v>156</v>
      </c>
      <c r="B26" s="216"/>
      <c r="C26" s="216"/>
      <c r="D26" s="216"/>
      <c r="E26" s="216"/>
      <c r="F26" s="216"/>
      <c r="G26" s="216"/>
      <c r="H26" s="216"/>
      <c r="I26" s="216"/>
      <c r="J26" s="216"/>
      <c r="K26" s="217"/>
    </row>
    <row r="27" spans="1:11" ht="19.5" customHeight="1">
      <c r="A27" s="67"/>
      <c r="B27" s="54"/>
      <c r="C27" s="56"/>
      <c r="D27" s="54"/>
      <c r="E27" s="54"/>
      <c r="F27" s="54"/>
      <c r="G27" s="54"/>
      <c r="H27" s="54"/>
      <c r="I27" s="54"/>
      <c r="J27" s="54"/>
      <c r="K27" s="54"/>
    </row>
    <row r="28" spans="1:11" ht="19.5" customHeight="1">
      <c r="A28" s="67"/>
      <c r="B28" s="54"/>
      <c r="C28" s="56"/>
      <c r="D28" s="54"/>
      <c r="E28" s="54"/>
      <c r="F28" s="54"/>
      <c r="G28" s="54"/>
      <c r="H28" s="54"/>
      <c r="I28" s="54"/>
      <c r="J28" s="54"/>
      <c r="K28" s="54"/>
    </row>
    <row r="29" spans="1:11" ht="19.5" customHeight="1">
      <c r="A29" s="67"/>
      <c r="B29" s="54"/>
      <c r="C29" s="56"/>
      <c r="D29" s="54"/>
      <c r="E29" s="54"/>
      <c r="F29" s="54"/>
      <c r="G29" s="54"/>
      <c r="H29" s="54"/>
      <c r="I29" s="54"/>
      <c r="J29" s="54"/>
      <c r="K29" s="54"/>
    </row>
    <row r="30" spans="1:11" ht="19.5" customHeight="1">
      <c r="A30" s="67"/>
      <c r="B30" s="54"/>
      <c r="C30" s="56"/>
      <c r="D30" s="54"/>
      <c r="E30" s="54"/>
      <c r="F30" s="54"/>
      <c r="G30" s="54"/>
      <c r="H30" s="54"/>
      <c r="I30" s="54"/>
      <c r="J30" s="54"/>
      <c r="K30" s="54"/>
    </row>
    <row r="31" spans="1:11" ht="19.5" customHeight="1">
      <c r="A31" s="67"/>
      <c r="B31" s="54"/>
      <c r="C31" s="56"/>
      <c r="D31" s="54"/>
      <c r="E31" s="54"/>
      <c r="F31" s="54"/>
      <c r="G31" s="54"/>
      <c r="H31" s="54"/>
      <c r="I31" s="54"/>
      <c r="J31" s="54"/>
      <c r="K31" s="54"/>
    </row>
    <row r="32" spans="1:11" ht="19.5" customHeight="1">
      <c r="A32" s="67"/>
      <c r="B32" s="54"/>
      <c r="C32" s="56"/>
      <c r="D32" s="54"/>
      <c r="E32" s="54"/>
      <c r="F32" s="54"/>
      <c r="G32" s="54"/>
      <c r="H32" s="54"/>
      <c r="I32" s="54"/>
      <c r="J32" s="54"/>
      <c r="K32" s="54"/>
    </row>
    <row r="33" spans="1:11" ht="19.5" customHeight="1">
      <c r="A33" s="67"/>
      <c r="B33" s="54"/>
      <c r="C33" s="56"/>
      <c r="D33" s="54"/>
      <c r="E33" s="54"/>
      <c r="F33" s="54"/>
      <c r="G33" s="54"/>
      <c r="H33" s="54"/>
      <c r="I33" s="54"/>
      <c r="J33" s="54"/>
      <c r="K33" s="54"/>
    </row>
    <row r="34" spans="1:11" ht="19.5" customHeight="1">
      <c r="A34" s="67"/>
      <c r="B34" s="54"/>
      <c r="C34" s="56"/>
      <c r="D34" s="54"/>
      <c r="E34" s="54"/>
      <c r="F34" s="54"/>
      <c r="G34" s="54"/>
      <c r="H34" s="54"/>
      <c r="I34" s="54"/>
      <c r="J34" s="54"/>
      <c r="K34" s="54"/>
    </row>
    <row r="35" spans="1:11" ht="22.5" customHeight="1">
      <c r="A35" s="67"/>
      <c r="B35" s="54"/>
      <c r="C35" s="56"/>
      <c r="D35" s="54"/>
      <c r="E35" s="54"/>
      <c r="F35" s="54"/>
      <c r="G35" s="54"/>
      <c r="H35" s="54"/>
      <c r="I35" s="54"/>
      <c r="J35" s="54"/>
      <c r="K35" s="54"/>
    </row>
    <row r="36" spans="1:11" s="49" customFormat="1" ht="31.5" customHeight="1">
      <c r="A36" s="68"/>
      <c r="B36" s="45"/>
      <c r="C36" s="59"/>
      <c r="D36" s="45"/>
      <c r="E36" s="45"/>
      <c r="F36" s="45"/>
      <c r="G36" s="45"/>
      <c r="H36" s="45"/>
      <c r="I36" s="45"/>
      <c r="J36" s="45"/>
      <c r="K36" s="45"/>
    </row>
    <row r="37" spans="1:11" ht="20.25" customHeight="1">
      <c r="A37" s="66"/>
      <c r="B37" s="54"/>
      <c r="C37" s="56"/>
      <c r="D37" s="54"/>
      <c r="E37" s="54"/>
      <c r="F37" s="54"/>
      <c r="G37" s="54"/>
      <c r="H37" s="54"/>
      <c r="I37" s="54"/>
      <c r="J37" s="54"/>
      <c r="K37" s="54"/>
    </row>
    <row r="38" spans="1:11" ht="20.25" customHeight="1">
      <c r="A38" s="66"/>
      <c r="B38" s="54"/>
      <c r="C38" s="56"/>
      <c r="D38" s="54"/>
      <c r="E38" s="54"/>
      <c r="F38" s="54"/>
      <c r="G38" s="54"/>
      <c r="H38" s="54"/>
      <c r="I38" s="54"/>
      <c r="J38" s="54"/>
      <c r="K38" s="54"/>
    </row>
    <row r="39" spans="1:11" ht="20.25" customHeight="1">
      <c r="A39" s="66"/>
      <c r="B39" s="54"/>
      <c r="C39" s="56"/>
      <c r="D39" s="54"/>
      <c r="E39" s="54"/>
      <c r="F39" s="54"/>
      <c r="G39" s="54"/>
      <c r="H39" s="54"/>
      <c r="I39" s="54"/>
      <c r="J39" s="54"/>
      <c r="K39" s="54"/>
    </row>
    <row r="40" spans="1:11" ht="20.25" customHeight="1">
      <c r="A40" s="66"/>
      <c r="B40" s="54"/>
      <c r="C40" s="56"/>
      <c r="D40" s="54"/>
      <c r="E40" s="54"/>
      <c r="F40" s="54"/>
      <c r="G40" s="54"/>
      <c r="H40" s="54"/>
      <c r="I40" s="54"/>
      <c r="J40" s="54"/>
      <c r="K40" s="54"/>
    </row>
    <row r="41" spans="1:11" s="49" customFormat="1" ht="15.75">
      <c r="A41" s="68"/>
      <c r="B41" s="45"/>
      <c r="C41" s="60"/>
      <c r="D41" s="45"/>
      <c r="E41" s="45"/>
      <c r="F41" s="45"/>
      <c r="G41" s="45"/>
      <c r="H41" s="45"/>
      <c r="I41" s="45"/>
      <c r="J41" s="45"/>
      <c r="K41" s="45"/>
    </row>
    <row r="42" spans="1:11" s="49" customFormat="1" ht="15.75">
      <c r="A42" s="68"/>
      <c r="B42" s="45"/>
      <c r="C42" s="60"/>
      <c r="D42" s="45"/>
      <c r="E42" s="45"/>
      <c r="F42" s="45"/>
      <c r="G42" s="45"/>
      <c r="H42" s="45"/>
      <c r="I42" s="45"/>
      <c r="J42" s="45"/>
      <c r="K42" s="45"/>
    </row>
    <row r="43" spans="1:11" s="49" customFormat="1" ht="15.75">
      <c r="A43" s="68"/>
      <c r="B43" s="45"/>
      <c r="C43" s="60"/>
      <c r="D43" s="45"/>
      <c r="E43" s="45"/>
      <c r="F43" s="45"/>
      <c r="G43" s="45"/>
      <c r="H43" s="45"/>
      <c r="I43" s="45"/>
      <c r="J43" s="45"/>
      <c r="K43" s="45"/>
    </row>
    <row r="44" spans="1:11" s="49" customFormat="1" ht="18" customHeight="1">
      <c r="A44" s="66"/>
      <c r="B44" s="45"/>
      <c r="C44" s="60"/>
      <c r="D44" s="45"/>
      <c r="E44" s="45"/>
      <c r="F44" s="45"/>
      <c r="G44" s="45"/>
      <c r="H44" s="45"/>
      <c r="I44" s="45"/>
      <c r="J44" s="45"/>
      <c r="K44" s="45"/>
    </row>
    <row r="45" spans="1:11" ht="18" customHeight="1">
      <c r="A45" s="66"/>
      <c r="B45" s="54"/>
      <c r="C45" s="50"/>
      <c r="D45" s="54"/>
      <c r="E45" s="54"/>
      <c r="F45" s="54"/>
      <c r="G45" s="54"/>
      <c r="H45" s="54"/>
      <c r="I45" s="54"/>
      <c r="J45" s="54"/>
      <c r="K45" s="54"/>
    </row>
    <row r="46" spans="1:11" ht="18" customHeight="1">
      <c r="A46" s="66"/>
      <c r="B46" s="54"/>
      <c r="C46" s="50"/>
      <c r="D46" s="54"/>
      <c r="E46" s="54"/>
      <c r="F46" s="54"/>
      <c r="G46" s="54"/>
      <c r="H46" s="54"/>
      <c r="I46" s="54"/>
      <c r="J46" s="54"/>
      <c r="K46" s="54"/>
    </row>
    <row r="47" spans="1:11" s="61" customFormat="1" ht="19.5" customHeight="1">
      <c r="A47" s="89"/>
      <c r="B47" s="58"/>
      <c r="C47" s="90"/>
      <c r="D47" s="58"/>
      <c r="E47" s="58"/>
      <c r="F47" s="58"/>
      <c r="G47" s="58"/>
      <c r="H47" s="58"/>
      <c r="I47" s="58"/>
      <c r="J47" s="58"/>
      <c r="K47" s="58"/>
    </row>
    <row r="48" spans="1:11" s="49" customFormat="1" ht="18" customHeight="1">
      <c r="A48" s="74" t="s">
        <v>59</v>
      </c>
      <c r="B48" s="75"/>
      <c r="C48" s="76" t="s">
        <v>63</v>
      </c>
      <c r="E48" s="76"/>
      <c r="F48" s="76"/>
      <c r="G48" s="76"/>
      <c r="I48" s="218" t="s">
        <v>60</v>
      </c>
      <c r="J48" s="218"/>
      <c r="K48" s="218"/>
    </row>
    <row r="49" spans="1:11" ht="18" customHeight="1">
      <c r="A49" s="69" t="s">
        <v>14</v>
      </c>
      <c r="B49" s="62"/>
      <c r="C49" s="63" t="s">
        <v>14</v>
      </c>
      <c r="E49" s="63"/>
      <c r="F49" s="63"/>
      <c r="G49" s="63"/>
      <c r="I49" s="222" t="s">
        <v>61</v>
      </c>
      <c r="J49" s="222"/>
      <c r="K49" s="222"/>
    </row>
    <row r="50" ht="18" customHeight="1">
      <c r="A50" s="70"/>
    </row>
    <row r="51" ht="18" customHeight="1">
      <c r="A51" s="70"/>
    </row>
    <row r="52" ht="18" customHeight="1">
      <c r="A52" s="70"/>
    </row>
    <row r="53" ht="18" customHeight="1">
      <c r="A53" s="70"/>
    </row>
    <row r="54" spans="1:3" ht="18" customHeight="1">
      <c r="A54" s="69"/>
      <c r="C54" s="63"/>
    </row>
    <row r="55" ht="18" customHeight="1">
      <c r="A55" s="70"/>
    </row>
    <row r="56" ht="18" customHeight="1">
      <c r="A56" s="70"/>
    </row>
    <row r="57" ht="18" customHeight="1">
      <c r="A57" s="70"/>
    </row>
    <row r="58" ht="18" customHeight="1">
      <c r="A58" s="70"/>
    </row>
    <row r="59" ht="18" customHeight="1">
      <c r="A59" s="70"/>
    </row>
    <row r="60" ht="18" customHeight="1">
      <c r="A60" s="70"/>
    </row>
    <row r="61" ht="18" customHeight="1">
      <c r="A61" s="70"/>
    </row>
    <row r="62" ht="18" customHeight="1">
      <c r="A62" s="70"/>
    </row>
    <row r="63" ht="18" customHeight="1">
      <c r="A63" s="70"/>
    </row>
    <row r="64" ht="18" customHeight="1">
      <c r="A64" s="70"/>
    </row>
    <row r="65" ht="18" customHeight="1">
      <c r="A65" s="70"/>
    </row>
    <row r="66" ht="18" customHeight="1">
      <c r="A66" s="70"/>
    </row>
    <row r="67" ht="18" customHeight="1">
      <c r="A67" s="70"/>
    </row>
    <row r="68" ht="18" customHeight="1">
      <c r="A68" s="70"/>
    </row>
    <row r="69" ht="18" customHeight="1">
      <c r="A69" s="70"/>
    </row>
    <row r="70" ht="18" customHeight="1">
      <c r="A70" s="70"/>
    </row>
    <row r="71" ht="18" customHeight="1">
      <c r="A71" s="70"/>
    </row>
    <row r="72" ht="18" customHeight="1">
      <c r="A72" s="70"/>
    </row>
    <row r="73" ht="18" customHeight="1">
      <c r="A73" s="70"/>
    </row>
    <row r="74" ht="18" customHeight="1">
      <c r="A74" s="70"/>
    </row>
    <row r="75" ht="18" customHeight="1">
      <c r="A75" s="70"/>
    </row>
    <row r="76" ht="18" customHeight="1">
      <c r="A76" s="70"/>
    </row>
    <row r="77" ht="18" customHeight="1">
      <c r="A77" s="70"/>
    </row>
    <row r="78" ht="18" customHeight="1">
      <c r="A78" s="70"/>
    </row>
    <row r="79" ht="18" customHeight="1">
      <c r="A79" s="70"/>
    </row>
    <row r="80" ht="18" customHeight="1">
      <c r="A80" s="71"/>
    </row>
    <row r="81" ht="18" customHeight="1">
      <c r="A81" s="71"/>
    </row>
  </sheetData>
  <sheetProtection/>
  <mergeCells count="14">
    <mergeCell ref="E3:E5"/>
    <mergeCell ref="C3:C5"/>
    <mergeCell ref="A26:K26"/>
    <mergeCell ref="B3:B5"/>
    <mergeCell ref="D3:D5"/>
    <mergeCell ref="A25:K25"/>
    <mergeCell ref="I48:K48"/>
    <mergeCell ref="A8:A11"/>
    <mergeCell ref="I49:K49"/>
    <mergeCell ref="A3:A5"/>
    <mergeCell ref="J4:K4"/>
    <mergeCell ref="F3:K3"/>
    <mergeCell ref="F4:G4"/>
    <mergeCell ref="H4:I4"/>
  </mergeCells>
  <printOptions/>
  <pageMargins left="0.65" right="0.2" top="0.51" bottom="0.17" header="0.18" footer="0.17"/>
  <pageSetup firstPageNumber="7" useFirstPageNumber="1" horizontalDpi="600" verticalDpi="60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C49"/>
  <sheetViews>
    <sheetView zoomScalePageLayoutView="0" workbookViewId="0" topLeftCell="A1">
      <selection activeCell="A2" sqref="A2"/>
    </sheetView>
  </sheetViews>
  <sheetFormatPr defaultColWidth="8.796875" defaultRowHeight="15"/>
  <cols>
    <col min="1" max="1" width="4.8984375" style="0" customWidth="1"/>
    <col min="2" max="2" width="62.5" style="0" customWidth="1"/>
    <col min="3" max="3" width="11.69921875" style="0" customWidth="1"/>
  </cols>
  <sheetData>
    <row r="1" spans="1:3" ht="38.25" customHeight="1">
      <c r="A1" s="228" t="s">
        <v>177</v>
      </c>
      <c r="B1" s="229"/>
      <c r="C1" s="229"/>
    </row>
    <row r="2" spans="1:3" ht="16.5">
      <c r="A2" s="102"/>
      <c r="B2" s="136"/>
      <c r="C2" s="136"/>
    </row>
    <row r="3" spans="1:3" ht="39" customHeight="1">
      <c r="A3" s="102"/>
      <c r="B3" s="137" t="s">
        <v>109</v>
      </c>
      <c r="C3" s="137" t="s">
        <v>97</v>
      </c>
    </row>
    <row r="4" spans="1:3" ht="21" customHeight="1">
      <c r="A4" s="102"/>
      <c r="B4" s="138" t="s">
        <v>110</v>
      </c>
      <c r="C4" s="139" t="s">
        <v>0</v>
      </c>
    </row>
    <row r="5" spans="1:3" ht="19.5" customHeight="1">
      <c r="A5" s="102"/>
      <c r="B5" s="140" t="s">
        <v>111</v>
      </c>
      <c r="C5" s="141" t="s">
        <v>19</v>
      </c>
    </row>
    <row r="6" spans="1:3" ht="16.5">
      <c r="A6" s="102"/>
      <c r="B6" s="140" t="s">
        <v>112</v>
      </c>
      <c r="C6" s="142" t="s">
        <v>20</v>
      </c>
    </row>
    <row r="7" spans="1:3" ht="16.5">
      <c r="A7" s="102"/>
      <c r="B7" s="140" t="s">
        <v>113</v>
      </c>
      <c r="C7" s="142" t="s">
        <v>21</v>
      </c>
    </row>
    <row r="8" spans="1:3" ht="16.5">
      <c r="A8" s="102"/>
      <c r="B8" s="140" t="s">
        <v>114</v>
      </c>
      <c r="C8" s="142" t="s">
        <v>22</v>
      </c>
    </row>
    <row r="9" spans="1:3" ht="16.5">
      <c r="A9" s="102"/>
      <c r="B9" s="140" t="s">
        <v>115</v>
      </c>
      <c r="C9" s="142" t="s">
        <v>23</v>
      </c>
    </row>
    <row r="10" spans="1:3" ht="16.5">
      <c r="A10" s="102"/>
      <c r="B10" s="140" t="s">
        <v>116</v>
      </c>
      <c r="C10" s="142" t="s">
        <v>52</v>
      </c>
    </row>
    <row r="11" spans="1:3" ht="18.75" customHeight="1">
      <c r="A11" s="102"/>
      <c r="B11" s="143" t="s">
        <v>117</v>
      </c>
      <c r="C11" s="144" t="s">
        <v>1</v>
      </c>
    </row>
    <row r="12" spans="1:3" ht="18.75" customHeight="1">
      <c r="A12" s="102"/>
      <c r="B12" s="140" t="s">
        <v>118</v>
      </c>
      <c r="C12" s="142" t="s">
        <v>50</v>
      </c>
    </row>
    <row r="13" spans="1:3" ht="19.5" customHeight="1">
      <c r="A13" s="102"/>
      <c r="B13" s="140" t="s">
        <v>119</v>
      </c>
      <c r="C13" s="142" t="s">
        <v>51</v>
      </c>
    </row>
    <row r="14" spans="1:3" ht="21" customHeight="1">
      <c r="A14" s="102"/>
      <c r="B14" s="145" t="s">
        <v>120</v>
      </c>
      <c r="C14" s="144" t="s">
        <v>2</v>
      </c>
    </row>
    <row r="15" spans="1:3" ht="16.5">
      <c r="A15" s="102"/>
      <c r="B15" s="140" t="s">
        <v>121</v>
      </c>
      <c r="C15" s="142" t="s">
        <v>24</v>
      </c>
    </row>
    <row r="16" spans="1:3" ht="16.5">
      <c r="A16" s="102"/>
      <c r="B16" s="140" t="s">
        <v>122</v>
      </c>
      <c r="C16" s="142" t="s">
        <v>25</v>
      </c>
    </row>
    <row r="17" spans="1:3" ht="16.5">
      <c r="A17" s="102"/>
      <c r="B17" s="140" t="s">
        <v>123</v>
      </c>
      <c r="C17" s="142" t="s">
        <v>26</v>
      </c>
    </row>
    <row r="18" spans="1:3" ht="21.75" customHeight="1">
      <c r="A18" s="102"/>
      <c r="B18" s="146" t="s">
        <v>124</v>
      </c>
      <c r="C18" s="144" t="s">
        <v>3</v>
      </c>
    </row>
    <row r="19" spans="1:3" ht="19.5" customHeight="1">
      <c r="A19" s="102"/>
      <c r="B19" s="147" t="s">
        <v>125</v>
      </c>
      <c r="C19" s="142" t="s">
        <v>27</v>
      </c>
    </row>
    <row r="20" spans="1:3" ht="20.25" customHeight="1">
      <c r="A20" s="102"/>
      <c r="B20" s="147" t="s">
        <v>126</v>
      </c>
      <c r="C20" s="142" t="s">
        <v>28</v>
      </c>
    </row>
    <row r="21" spans="1:3" ht="19.5" customHeight="1">
      <c r="A21" s="102"/>
      <c r="B21" s="147" t="s">
        <v>127</v>
      </c>
      <c r="C21" s="142" t="s">
        <v>57</v>
      </c>
    </row>
    <row r="22" spans="1:3" ht="20.25" customHeight="1">
      <c r="A22" s="102"/>
      <c r="B22" s="147" t="s">
        <v>128</v>
      </c>
      <c r="C22" s="142" t="s">
        <v>58</v>
      </c>
    </row>
    <row r="23" spans="1:3" ht="24" customHeight="1">
      <c r="A23" s="102"/>
      <c r="B23" s="143" t="s">
        <v>129</v>
      </c>
      <c r="C23" s="144" t="s">
        <v>4</v>
      </c>
    </row>
    <row r="24" spans="1:3" ht="16.5">
      <c r="A24" s="102"/>
      <c r="B24" s="140" t="s">
        <v>130</v>
      </c>
      <c r="C24" s="142" t="s">
        <v>29</v>
      </c>
    </row>
    <row r="25" spans="1:3" ht="18" customHeight="1">
      <c r="A25" s="102"/>
      <c r="B25" s="140" t="s">
        <v>131</v>
      </c>
      <c r="C25" s="142" t="s">
        <v>30</v>
      </c>
    </row>
    <row r="26" spans="1:3" ht="16.5">
      <c r="A26" s="102"/>
      <c r="B26" s="140" t="s">
        <v>132</v>
      </c>
      <c r="C26" s="142" t="s">
        <v>31</v>
      </c>
    </row>
    <row r="27" spans="1:3" ht="16.5">
      <c r="A27" s="102"/>
      <c r="B27" s="140" t="s">
        <v>133</v>
      </c>
      <c r="C27" s="142" t="s">
        <v>32</v>
      </c>
    </row>
    <row r="28" spans="1:3" ht="29.25" customHeight="1">
      <c r="A28" s="102"/>
      <c r="B28" s="143" t="s">
        <v>134</v>
      </c>
      <c r="C28" s="144" t="s">
        <v>5</v>
      </c>
    </row>
    <row r="29" spans="1:3" ht="16.5">
      <c r="A29" s="102"/>
      <c r="B29" s="140" t="s">
        <v>135</v>
      </c>
      <c r="C29" s="142" t="s">
        <v>35</v>
      </c>
    </row>
    <row r="30" spans="1:3" ht="16.5">
      <c r="A30" s="102"/>
      <c r="B30" s="140" t="s">
        <v>136</v>
      </c>
      <c r="C30" s="142" t="s">
        <v>36</v>
      </c>
    </row>
    <row r="31" spans="1:3" ht="21.75" customHeight="1">
      <c r="A31" s="102"/>
      <c r="B31" s="145" t="s">
        <v>137</v>
      </c>
      <c r="C31" s="144" t="s">
        <v>6</v>
      </c>
    </row>
    <row r="32" spans="1:3" ht="16.5">
      <c r="A32" s="102"/>
      <c r="B32" s="140" t="s">
        <v>138</v>
      </c>
      <c r="C32" s="142" t="s">
        <v>33</v>
      </c>
    </row>
    <row r="33" spans="1:3" ht="16.5">
      <c r="A33" s="102"/>
      <c r="B33" s="140" t="s">
        <v>139</v>
      </c>
      <c r="C33" s="142" t="s">
        <v>34</v>
      </c>
    </row>
    <row r="34" spans="1:3" ht="16.5">
      <c r="A34" s="102"/>
      <c r="B34" s="140" t="s">
        <v>140</v>
      </c>
      <c r="C34" s="142" t="s">
        <v>37</v>
      </c>
    </row>
    <row r="35" spans="1:3" ht="16.5">
      <c r="A35" s="102"/>
      <c r="B35" s="140" t="s">
        <v>141</v>
      </c>
      <c r="C35" s="142" t="s">
        <v>38</v>
      </c>
    </row>
    <row r="36" spans="1:3" ht="16.5">
      <c r="A36" s="102"/>
      <c r="B36" s="140" t="s">
        <v>142</v>
      </c>
      <c r="C36" s="142" t="s">
        <v>39</v>
      </c>
    </row>
    <row r="37" spans="1:3" ht="16.5">
      <c r="A37" s="102"/>
      <c r="B37" s="140" t="s">
        <v>143</v>
      </c>
      <c r="C37" s="142" t="s">
        <v>40</v>
      </c>
    </row>
    <row r="38" spans="1:3" ht="16.5">
      <c r="A38" s="102"/>
      <c r="B38" s="140" t="s">
        <v>144</v>
      </c>
      <c r="C38" s="142" t="s">
        <v>41</v>
      </c>
    </row>
    <row r="39" spans="1:3" ht="16.5">
      <c r="A39" s="102"/>
      <c r="B39" s="140" t="s">
        <v>145</v>
      </c>
      <c r="C39" s="142" t="s">
        <v>42</v>
      </c>
    </row>
    <row r="40" spans="1:3" ht="16.5">
      <c r="A40" s="102"/>
      <c r="B40" s="140" t="s">
        <v>146</v>
      </c>
      <c r="C40" s="142" t="s">
        <v>43</v>
      </c>
    </row>
    <row r="41" spans="1:3" ht="21" customHeight="1">
      <c r="A41" s="102"/>
      <c r="B41" s="143" t="s">
        <v>147</v>
      </c>
      <c r="C41" s="144" t="s">
        <v>7</v>
      </c>
    </row>
    <row r="42" spans="1:3" ht="22.5" customHeight="1">
      <c r="A42" s="102"/>
      <c r="B42" s="147" t="s">
        <v>148</v>
      </c>
      <c r="C42" s="142" t="s">
        <v>44</v>
      </c>
    </row>
    <row r="43" spans="1:3" ht="18" customHeight="1">
      <c r="A43" s="102"/>
      <c r="B43" s="140" t="s">
        <v>149</v>
      </c>
      <c r="C43" s="142" t="s">
        <v>46</v>
      </c>
    </row>
    <row r="44" spans="1:3" ht="18" customHeight="1">
      <c r="A44" s="102"/>
      <c r="B44" s="140" t="s">
        <v>150</v>
      </c>
      <c r="C44" s="142" t="s">
        <v>47</v>
      </c>
    </row>
    <row r="45" spans="1:3" ht="16.5">
      <c r="A45" s="102"/>
      <c r="B45" s="147" t="s">
        <v>151</v>
      </c>
      <c r="C45" s="142" t="s">
        <v>45</v>
      </c>
    </row>
    <row r="46" spans="1:3" ht="20.25" customHeight="1">
      <c r="A46" s="102"/>
      <c r="B46" s="145" t="s">
        <v>152</v>
      </c>
      <c r="C46" s="144" t="s">
        <v>8</v>
      </c>
    </row>
    <row r="47" spans="1:3" ht="18.75" customHeight="1">
      <c r="A47" s="102"/>
      <c r="B47" s="147" t="s">
        <v>153</v>
      </c>
      <c r="C47" s="142" t="s">
        <v>48</v>
      </c>
    </row>
    <row r="48" spans="1:3" ht="18" customHeight="1">
      <c r="A48" s="102"/>
      <c r="B48" s="140" t="s">
        <v>154</v>
      </c>
      <c r="C48" s="142" t="s">
        <v>49</v>
      </c>
    </row>
    <row r="49" spans="2:3" ht="16.5">
      <c r="B49" s="79"/>
      <c r="C49" s="79"/>
    </row>
  </sheetData>
  <sheetProtection/>
  <mergeCells count="1">
    <mergeCell ref="A1:C1"/>
  </mergeCells>
  <printOptions/>
  <pageMargins left="0.75" right="0.25" top="0.84" bottom="0.82" header="0.5" footer="0.5"/>
  <pageSetup firstPageNumber="9" useFirstPageNumber="1" horizontalDpi="600" verticalDpi="600" orientation="portrait"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D8" sqref="D8"/>
    </sheetView>
  </sheetViews>
  <sheetFormatPr defaultColWidth="8.796875" defaultRowHeight="18" customHeight="1"/>
  <cols>
    <col min="1" max="1" width="27.09765625" style="65" customWidth="1"/>
    <col min="2" max="2" width="6.8984375" style="48" customWidth="1"/>
    <col min="3" max="3" width="9.5" style="48" customWidth="1"/>
    <col min="4" max="4" width="8.5" style="48" customWidth="1"/>
    <col min="5" max="5" width="11.59765625" style="47" customWidth="1"/>
    <col min="6" max="6" width="8.3984375" style="47" customWidth="1"/>
    <col min="7" max="7" width="10.19921875" style="47" customWidth="1"/>
    <col min="8" max="8" width="8.59765625" style="47" customWidth="1"/>
    <col min="9" max="9" width="10.59765625" style="47" customWidth="1"/>
    <col min="10" max="10" width="9" style="47" customWidth="1"/>
    <col min="11" max="11" width="9.5" style="47" customWidth="1"/>
    <col min="13" max="16384" width="9" style="47" customWidth="1"/>
  </cols>
  <sheetData>
    <row r="1" spans="1:11" ht="18" customHeight="1">
      <c r="A1" s="148" t="s">
        <v>157</v>
      </c>
      <c r="B1" s="114"/>
      <c r="C1" s="114"/>
      <c r="D1" s="114"/>
      <c r="E1" s="102"/>
      <c r="F1" s="102"/>
      <c r="G1" s="102"/>
      <c r="H1" s="102"/>
      <c r="I1" s="102"/>
      <c r="J1" s="102"/>
      <c r="K1" s="102"/>
    </row>
    <row r="2" spans="1:11" ht="18" customHeight="1">
      <c r="A2" s="111" t="s">
        <v>158</v>
      </c>
      <c r="B2" s="112"/>
      <c r="C2" s="112"/>
      <c r="D2" s="175"/>
      <c r="E2" s="112"/>
      <c r="F2" s="112"/>
      <c r="G2" s="113"/>
      <c r="H2" s="113"/>
      <c r="I2" s="102"/>
      <c r="J2" s="114"/>
      <c r="K2" s="102"/>
    </row>
    <row r="3" spans="1:11" ht="18" customHeight="1">
      <c r="A3" s="115" t="s">
        <v>12</v>
      </c>
      <c r="B3" s="114"/>
      <c r="C3" s="114"/>
      <c r="D3" s="114"/>
      <c r="E3" s="116" t="s">
        <v>12</v>
      </c>
      <c r="F3" s="102"/>
      <c r="G3" s="102"/>
      <c r="H3" s="102"/>
      <c r="I3" s="102"/>
      <c r="J3" s="102"/>
      <c r="K3" s="116" t="s">
        <v>12</v>
      </c>
    </row>
    <row r="4" spans="1:11" s="64" customFormat="1" ht="23.25" customHeight="1">
      <c r="A4" s="212" t="s">
        <v>96</v>
      </c>
      <c r="B4" s="212" t="s">
        <v>97</v>
      </c>
      <c r="C4" s="212" t="s">
        <v>98</v>
      </c>
      <c r="D4" s="212" t="s">
        <v>99</v>
      </c>
      <c r="E4" s="212" t="s">
        <v>100</v>
      </c>
      <c r="F4" s="225" t="s">
        <v>101</v>
      </c>
      <c r="G4" s="226"/>
      <c r="H4" s="226"/>
      <c r="I4" s="226"/>
      <c r="J4" s="226"/>
      <c r="K4" s="227"/>
    </row>
    <row r="5" spans="1:11" s="64" customFormat="1" ht="29.25" customHeight="1">
      <c r="A5" s="213"/>
      <c r="B5" s="213"/>
      <c r="C5" s="213"/>
      <c r="D5" s="213"/>
      <c r="E5" s="213"/>
      <c r="F5" s="223" t="s">
        <v>102</v>
      </c>
      <c r="G5" s="224"/>
      <c r="H5" s="223" t="s">
        <v>103</v>
      </c>
      <c r="I5" s="224"/>
      <c r="J5" s="223" t="s">
        <v>104</v>
      </c>
      <c r="K5" s="224"/>
    </row>
    <row r="6" spans="1:11" s="64" customFormat="1" ht="47.25" customHeight="1">
      <c r="A6" s="214"/>
      <c r="B6" s="214"/>
      <c r="C6" s="214"/>
      <c r="D6" s="214"/>
      <c r="E6" s="214"/>
      <c r="F6" s="119" t="s">
        <v>105</v>
      </c>
      <c r="G6" s="120" t="s">
        <v>106</v>
      </c>
      <c r="H6" s="119" t="s">
        <v>105</v>
      </c>
      <c r="I6" s="120" t="s">
        <v>106</v>
      </c>
      <c r="J6" s="119" t="s">
        <v>105</v>
      </c>
      <c r="K6" s="120" t="s">
        <v>106</v>
      </c>
    </row>
    <row r="7" spans="1:11" s="72" customFormat="1" ht="18.75" customHeight="1">
      <c r="A7" s="121" t="s">
        <v>16</v>
      </c>
      <c r="B7" s="122" t="s">
        <v>17</v>
      </c>
      <c r="C7" s="122" t="s">
        <v>18</v>
      </c>
      <c r="D7" s="122" t="s">
        <v>56</v>
      </c>
      <c r="E7" s="117">
        <v>1</v>
      </c>
      <c r="F7" s="117">
        <v>2</v>
      </c>
      <c r="G7" s="117">
        <v>3</v>
      </c>
      <c r="H7" s="117">
        <v>4</v>
      </c>
      <c r="I7" s="118">
        <v>5</v>
      </c>
      <c r="J7" s="123" t="s">
        <v>53</v>
      </c>
      <c r="K7" s="119" t="s">
        <v>54</v>
      </c>
    </row>
    <row r="8" spans="1:11" ht="35.25" customHeight="1">
      <c r="A8" s="124" t="s">
        <v>107</v>
      </c>
      <c r="B8" s="125"/>
      <c r="C8" s="149" t="s">
        <v>12</v>
      </c>
      <c r="D8" s="125"/>
      <c r="E8" s="151" t="s">
        <v>68</v>
      </c>
      <c r="F8" s="150">
        <v>28000</v>
      </c>
      <c r="G8" s="152">
        <v>0.018</v>
      </c>
      <c r="H8" s="150">
        <f>+H12+H13+H14+H19</f>
        <v>8800000</v>
      </c>
      <c r="I8" s="153">
        <f>8800000/160000000*100</f>
        <v>5.5</v>
      </c>
      <c r="J8" s="150">
        <f>+F8+H8</f>
        <v>8828000</v>
      </c>
      <c r="K8" s="154">
        <v>6.018</v>
      </c>
    </row>
    <row r="9" spans="1:11" ht="18" customHeight="1">
      <c r="A9" s="131" t="s">
        <v>108</v>
      </c>
      <c r="B9" s="132"/>
      <c r="C9" s="133"/>
      <c r="D9" s="132"/>
      <c r="E9" s="135"/>
      <c r="F9" s="135"/>
      <c r="G9" s="135"/>
      <c r="H9" s="135"/>
      <c r="I9" s="135"/>
      <c r="J9" s="135"/>
      <c r="K9" s="134"/>
    </row>
    <row r="10" spans="1:11" s="84" customFormat="1" ht="32.25" customHeight="1">
      <c r="A10" s="155" t="s">
        <v>110</v>
      </c>
      <c r="B10" s="156" t="s">
        <v>0</v>
      </c>
      <c r="C10" s="130"/>
      <c r="D10" s="176"/>
      <c r="E10" s="158"/>
      <c r="F10" s="158"/>
      <c r="G10" s="158"/>
      <c r="H10" s="158"/>
      <c r="I10" s="158"/>
      <c r="J10" s="158"/>
      <c r="K10" s="157"/>
    </row>
    <row r="11" spans="1:11" s="64" customFormat="1" ht="18" customHeight="1">
      <c r="A11" s="159" t="s">
        <v>111</v>
      </c>
      <c r="B11" s="160" t="s">
        <v>19</v>
      </c>
      <c r="C11" s="130"/>
      <c r="D11" s="176"/>
      <c r="E11" s="158"/>
      <c r="F11" s="158"/>
      <c r="G11" s="158"/>
      <c r="H11" s="158"/>
      <c r="I11" s="158"/>
      <c r="J11" s="158"/>
      <c r="K11" s="157"/>
    </row>
    <row r="12" spans="1:11" s="84" customFormat="1" ht="18" customHeight="1">
      <c r="A12" s="166" t="s">
        <v>167</v>
      </c>
      <c r="B12" s="161"/>
      <c r="C12" s="162" t="s">
        <v>168</v>
      </c>
      <c r="D12" s="177" t="s">
        <v>172</v>
      </c>
      <c r="E12" s="163" t="s">
        <v>64</v>
      </c>
      <c r="F12" s="164">
        <f>10000000*0.0002</f>
        <v>2000</v>
      </c>
      <c r="G12" s="165">
        <v>0.02</v>
      </c>
      <c r="H12" s="164">
        <f>10000000*0.05</f>
        <v>500000</v>
      </c>
      <c r="I12" s="164">
        <v>5</v>
      </c>
      <c r="J12" s="164">
        <f>+F12+H12</f>
        <v>502000</v>
      </c>
      <c r="K12" s="165">
        <f>502000/10000000*100</f>
        <v>5.0200000000000005</v>
      </c>
    </row>
    <row r="13" spans="1:11" s="84" customFormat="1" ht="18" customHeight="1">
      <c r="A13" s="159" t="s">
        <v>162</v>
      </c>
      <c r="B13" s="161"/>
      <c r="C13" s="162" t="s">
        <v>161</v>
      </c>
      <c r="D13" s="177" t="s">
        <v>173</v>
      </c>
      <c r="E13" s="163" t="s">
        <v>67</v>
      </c>
      <c r="F13" s="164">
        <f>30000000*0.0002</f>
        <v>6000</v>
      </c>
      <c r="G13" s="165">
        <v>0.03</v>
      </c>
      <c r="H13" s="164">
        <f>0.07*30000000</f>
        <v>2100000</v>
      </c>
      <c r="I13" s="164">
        <v>7</v>
      </c>
      <c r="J13" s="164">
        <f>+F13+H13</f>
        <v>2106000</v>
      </c>
      <c r="K13" s="165">
        <f>3510000/50000000*100</f>
        <v>7.02</v>
      </c>
    </row>
    <row r="14" spans="1:11" s="84" customFormat="1" ht="18" customHeight="1">
      <c r="A14" s="166" t="s">
        <v>163</v>
      </c>
      <c r="B14" s="161"/>
      <c r="C14" s="162" t="s">
        <v>160</v>
      </c>
      <c r="D14" s="177" t="s">
        <v>174</v>
      </c>
      <c r="E14" s="167" t="s">
        <v>66</v>
      </c>
      <c r="F14" s="157">
        <v>0</v>
      </c>
      <c r="G14" s="157">
        <v>0</v>
      </c>
      <c r="H14" s="157">
        <f>0.06*20000000</f>
        <v>1200000</v>
      </c>
      <c r="I14" s="157">
        <v>6</v>
      </c>
      <c r="J14" s="164">
        <f>+F14+H14</f>
        <v>1200000</v>
      </c>
      <c r="K14" s="165">
        <v>6</v>
      </c>
    </row>
    <row r="15" spans="1:11" s="84" customFormat="1" ht="18" customHeight="1">
      <c r="A15" s="159" t="s">
        <v>65</v>
      </c>
      <c r="B15" s="161"/>
      <c r="C15" s="162"/>
      <c r="D15" s="176"/>
      <c r="E15" s="157"/>
      <c r="F15" s="157"/>
      <c r="G15" s="157"/>
      <c r="H15" s="157"/>
      <c r="I15" s="157"/>
      <c r="J15" s="157"/>
      <c r="K15" s="157"/>
    </row>
    <row r="16" spans="1:11" s="84" customFormat="1" ht="18" customHeight="1">
      <c r="A16" s="168"/>
      <c r="B16" s="161"/>
      <c r="C16" s="162"/>
      <c r="D16" s="176"/>
      <c r="E16" s="157"/>
      <c r="F16" s="157"/>
      <c r="G16" s="157"/>
      <c r="H16" s="157"/>
      <c r="I16" s="157"/>
      <c r="J16" s="157"/>
      <c r="K16" s="157"/>
    </row>
    <row r="17" spans="1:11" s="65" customFormat="1" ht="27.75" customHeight="1">
      <c r="A17" s="169" t="s">
        <v>124</v>
      </c>
      <c r="B17" s="170" t="s">
        <v>3</v>
      </c>
      <c r="C17" s="162"/>
      <c r="D17" s="176"/>
      <c r="E17" s="157"/>
      <c r="F17" s="157"/>
      <c r="G17" s="157"/>
      <c r="H17" s="157"/>
      <c r="I17" s="157"/>
      <c r="J17" s="157"/>
      <c r="K17" s="157"/>
    </row>
    <row r="18" spans="1:11" s="65" customFormat="1" ht="18" customHeight="1">
      <c r="A18" s="171" t="s">
        <v>125</v>
      </c>
      <c r="B18" s="161" t="s">
        <v>27</v>
      </c>
      <c r="C18" s="162"/>
      <c r="D18" s="176"/>
      <c r="E18" s="157"/>
      <c r="F18" s="157"/>
      <c r="G18" s="157"/>
      <c r="H18" s="157"/>
      <c r="I18" s="157"/>
      <c r="J18" s="157"/>
      <c r="K18" s="157"/>
    </row>
    <row r="19" spans="1:11" s="88" customFormat="1" ht="20.25" customHeight="1">
      <c r="A19" s="174" t="s">
        <v>169</v>
      </c>
      <c r="B19" s="172"/>
      <c r="C19" s="173" t="s">
        <v>160</v>
      </c>
      <c r="D19" s="177" t="s">
        <v>172</v>
      </c>
      <c r="E19" s="172">
        <v>100000000</v>
      </c>
      <c r="F19" s="172">
        <f>100000000*0.0002</f>
        <v>20000</v>
      </c>
      <c r="G19" s="165">
        <v>0.02</v>
      </c>
      <c r="H19" s="172">
        <f>0.05*100000000</f>
        <v>5000000</v>
      </c>
      <c r="I19" s="172">
        <v>5</v>
      </c>
      <c r="J19" s="172">
        <f>+H19+F19</f>
        <v>5020000</v>
      </c>
      <c r="K19" s="172">
        <v>5.02</v>
      </c>
    </row>
    <row r="20" spans="1:11" s="65" customFormat="1" ht="18" customHeight="1">
      <c r="A20" s="87"/>
      <c r="B20" s="85"/>
      <c r="C20" s="86"/>
      <c r="D20" s="178"/>
      <c r="E20" s="85"/>
      <c r="F20" s="85"/>
      <c r="G20" s="85"/>
      <c r="H20" s="85"/>
      <c r="I20" s="85"/>
      <c r="J20" s="85"/>
      <c r="K20" s="85"/>
    </row>
    <row r="21" spans="1:11" s="65" customFormat="1" ht="18" customHeight="1">
      <c r="A21" s="87"/>
      <c r="B21" s="85"/>
      <c r="C21" s="86"/>
      <c r="D21" s="178"/>
      <c r="E21" s="85"/>
      <c r="F21" s="85"/>
      <c r="G21" s="85"/>
      <c r="H21" s="85"/>
      <c r="I21" s="85"/>
      <c r="J21" s="85"/>
      <c r="K21" s="85"/>
    </row>
    <row r="22" spans="1:11" s="49" customFormat="1" ht="18.75" customHeight="1">
      <c r="A22" s="80"/>
      <c r="B22" s="45"/>
      <c r="C22" s="59"/>
      <c r="D22" s="60"/>
      <c r="E22" s="45"/>
      <c r="F22" s="45"/>
      <c r="G22" s="45"/>
      <c r="H22" s="45"/>
      <c r="I22" s="45"/>
      <c r="J22" s="45"/>
      <c r="K22" s="45"/>
    </row>
    <row r="23" spans="1:11" s="49" customFormat="1" ht="18.75" customHeight="1">
      <c r="A23" s="80"/>
      <c r="B23" s="45"/>
      <c r="C23" s="59"/>
      <c r="D23" s="60"/>
      <c r="E23" s="45"/>
      <c r="F23" s="45"/>
      <c r="G23" s="45"/>
      <c r="H23" s="45"/>
      <c r="I23" s="45"/>
      <c r="J23" s="45"/>
      <c r="K23" s="45"/>
    </row>
    <row r="24" spans="1:11" s="49" customFormat="1" ht="18" customHeight="1">
      <c r="A24" s="66"/>
      <c r="B24" s="45"/>
      <c r="C24" s="59"/>
      <c r="D24" s="60"/>
      <c r="E24" s="45"/>
      <c r="F24" s="45"/>
      <c r="G24" s="45"/>
      <c r="H24" s="45"/>
      <c r="I24" s="45"/>
      <c r="J24" s="45"/>
      <c r="K24" s="45"/>
    </row>
    <row r="25" spans="1:11" s="49" customFormat="1" ht="31.5" customHeight="1">
      <c r="A25" s="230"/>
      <c r="B25" s="231"/>
      <c r="C25" s="231"/>
      <c r="D25" s="231"/>
      <c r="E25" s="231"/>
      <c r="F25" s="231"/>
      <c r="G25" s="231"/>
      <c r="H25" s="231"/>
      <c r="I25" s="231"/>
      <c r="J25" s="231"/>
      <c r="K25" s="231"/>
    </row>
  </sheetData>
  <sheetProtection/>
  <mergeCells count="10">
    <mergeCell ref="A25:K25"/>
    <mergeCell ref="E4:E6"/>
    <mergeCell ref="F4:K4"/>
    <mergeCell ref="F5:G5"/>
    <mergeCell ref="H5:I5"/>
    <mergeCell ref="J5:K5"/>
    <mergeCell ref="A4:A6"/>
    <mergeCell ref="B4:B6"/>
    <mergeCell ref="C4:C6"/>
    <mergeCell ref="D4:D6"/>
  </mergeCells>
  <printOptions/>
  <pageMargins left="0.64" right="0.2" top="0.66" bottom="0.5" header="0.5" footer="0.5"/>
  <pageSetup firstPageNumber="11" useFirstPageNumber="1" horizontalDpi="600" verticalDpi="60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 defaultRowHeight="15"/>
  <cols>
    <col min="1" max="1" width="26.09765625" style="23" customWidth="1"/>
    <col min="2" max="2" width="1.1015625" style="23" customWidth="1"/>
    <col min="3" max="3" width="28.09765625" style="23" customWidth="1"/>
    <col min="4" max="16384" width="8" style="23" customWidth="1"/>
  </cols>
  <sheetData>
    <row r="1" spans="1:3" ht="15">
      <c r="A1" s="24"/>
      <c r="C1" s="24"/>
    </row>
    <row r="2" ht="15.75" thickBot="1">
      <c r="A2" s="24"/>
    </row>
    <row r="3" spans="1:3" ht="15.75" thickBot="1">
      <c r="A3" s="24"/>
      <c r="C3" s="24"/>
    </row>
    <row r="4" spans="1:3" ht="15">
      <c r="A4" s="24"/>
      <c r="C4" s="24"/>
    </row>
    <row r="5" ht="15">
      <c r="C5" s="24"/>
    </row>
    <row r="6" ht="15.75" thickBot="1">
      <c r="C6" s="24"/>
    </row>
    <row r="7" spans="1:3" ht="15">
      <c r="A7" s="24"/>
      <c r="C7" s="24"/>
    </row>
    <row r="8" spans="1:3" ht="15">
      <c r="A8" s="24"/>
      <c r="C8" s="24"/>
    </row>
    <row r="9" spans="1:3" ht="15">
      <c r="A9" s="25"/>
      <c r="C9" s="24"/>
    </row>
    <row r="10" spans="1:3" ht="15">
      <c r="A10" s="24"/>
      <c r="C10" s="24"/>
    </row>
    <row r="11" spans="1:3" ht="15.75" thickBot="1">
      <c r="A11" s="25"/>
      <c r="C11" s="24"/>
    </row>
    <row r="12" ht="15">
      <c r="C12" s="24"/>
    </row>
    <row r="13" ht="15.75" thickBot="1">
      <c r="C13" s="24"/>
    </row>
    <row r="14" spans="1:3" ht="15.75" thickBot="1">
      <c r="A14" s="24"/>
      <c r="C14" s="25"/>
    </row>
    <row r="15" ht="15">
      <c r="A15" s="24"/>
    </row>
    <row r="16" ht="15.75" thickBot="1">
      <c r="A16" s="24"/>
    </row>
    <row r="17" spans="1:3" ht="15.75" thickBot="1">
      <c r="A17" s="25"/>
      <c r="C17" s="24"/>
    </row>
    <row r="18" ht="15">
      <c r="C18" s="24"/>
    </row>
    <row r="19" ht="15">
      <c r="C19" s="24"/>
    </row>
    <row r="20" spans="1:3" ht="15">
      <c r="A20" s="25"/>
      <c r="C20" s="24"/>
    </row>
    <row r="21" spans="1:3" ht="15">
      <c r="A21" s="25"/>
      <c r="C21" s="24"/>
    </row>
    <row r="22" spans="1:3" ht="15">
      <c r="A22" s="24"/>
      <c r="C22" s="24"/>
    </row>
    <row r="23" spans="1:3" ht="15">
      <c r="A23" s="24"/>
      <c r="C23" s="25"/>
    </row>
    <row r="24" ht="15">
      <c r="A24" s="24"/>
    </row>
    <row r="25" ht="15">
      <c r="A25" s="24"/>
    </row>
    <row r="26" spans="1:3" ht="15.75" thickBot="1">
      <c r="A26" s="24"/>
      <c r="C26" s="25"/>
    </row>
    <row r="27" spans="1:3" ht="15">
      <c r="A27" s="24"/>
      <c r="C27" s="24"/>
    </row>
    <row r="28" spans="1:3" ht="15">
      <c r="A28" s="24"/>
      <c r="C28" s="24"/>
    </row>
    <row r="29" spans="1:3" ht="15">
      <c r="A29" s="24"/>
      <c r="C29" s="24"/>
    </row>
    <row r="30" spans="1:3" ht="15">
      <c r="A30" s="24"/>
      <c r="C30" s="24"/>
    </row>
    <row r="31" spans="1:3" ht="15">
      <c r="A31" s="24"/>
      <c r="C31" s="24"/>
    </row>
    <row r="32" spans="1:3" ht="15">
      <c r="A32" s="24"/>
      <c r="C32" s="24"/>
    </row>
    <row r="33" spans="1:3" ht="15">
      <c r="A33" s="24"/>
      <c r="C33" s="24"/>
    </row>
    <row r="34" spans="1:3" ht="15">
      <c r="A34" s="24"/>
      <c r="C34" s="24"/>
    </row>
    <row r="35" spans="1:3" ht="15">
      <c r="A35" s="24"/>
      <c r="C35" s="24"/>
    </row>
    <row r="36" spans="1:3" ht="15">
      <c r="A36" s="24"/>
      <c r="C36" s="25"/>
    </row>
    <row r="37" ht="15">
      <c r="A37" s="24"/>
    </row>
    <row r="38" ht="15">
      <c r="A38" s="24"/>
    </row>
    <row r="39" spans="1:3" ht="15">
      <c r="A39" s="24"/>
      <c r="C39" s="25"/>
    </row>
    <row r="40" spans="1:3" ht="15">
      <c r="A40" s="24"/>
      <c r="C40" s="24"/>
    </row>
    <row r="41" spans="1:3" ht="15">
      <c r="A41" s="25"/>
      <c r="C41" s="25"/>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 CONG NGHIEP</dc:creator>
  <cp:keywords/>
  <dc:description/>
  <cp:lastModifiedBy>lmthuy</cp:lastModifiedBy>
  <cp:lastPrinted>2010-05-21T07:17:47Z</cp:lastPrinted>
  <dcterms:created xsi:type="dcterms:W3CDTF">1999-04-12T22:39:41Z</dcterms:created>
  <dcterms:modified xsi:type="dcterms:W3CDTF">2010-05-21T08:10:48Z</dcterms:modified>
  <cp:category/>
  <cp:version/>
  <cp:contentType/>
  <cp:contentStatus/>
</cp:coreProperties>
</file>